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tabRatio="500" activeTab="0"/>
  </bookViews>
  <sheets>
    <sheet name="Sheet1" sheetId="1" r:id="rId1"/>
  </sheets>
  <definedNames>
    <definedName name="Excel_BuiltIn_Print_Area" localSheetId="0">#N/A</definedName>
    <definedName name="Excel_BuiltIn_Sheet_Title" localSheetId="0">"Sheet1"</definedName>
  </definedNames>
  <calcPr fullCalcOnLoad="1"/>
</workbook>
</file>

<file path=xl/sharedStrings.xml><?xml version="1.0" encoding="utf-8"?>
<sst xmlns="http://schemas.openxmlformats.org/spreadsheetml/2006/main" count="1210" uniqueCount="52">
  <si>
    <t>Period</t>
  </si>
  <si>
    <t>Start date</t>
  </si>
  <si>
    <t>End date</t>
  </si>
  <si>
    <t>Material/product (name)</t>
  </si>
  <si>
    <t>Material/product code</t>
  </si>
  <si>
    <t>Quantity</t>
  </si>
  <si>
    <t>Unit</t>
  </si>
  <si>
    <t>Reference space</t>
  </si>
  <si>
    <t>Comments</t>
  </si>
  <si>
    <t>Segment</t>
  </si>
  <si>
    <t>Products of agriculture, hunting, and forestry; fish and other fishing products</t>
  </si>
  <si>
    <t>NST2007.01</t>
  </si>
  <si>
    <t>Coal and lignite; crude petroleum and natural gas</t>
  </si>
  <si>
    <t>NST2007.02</t>
  </si>
  <si>
    <t>Metal ores and other mining and quarrying products; peat; uranium and thorium</t>
  </si>
  <si>
    <t>NST2007.03</t>
  </si>
  <si>
    <t>Food products, beverages and tobacco</t>
  </si>
  <si>
    <t>NST2007.04</t>
  </si>
  <si>
    <t>Textiles and textile products; leather and leather products</t>
  </si>
  <si>
    <t>NST2007.05</t>
  </si>
  <si>
    <t>Wood and products of wood and cork (except furniture); articles of straw and plaiting materials; pulp, paper and paper products; printed matter and recorded media</t>
  </si>
  <si>
    <t>NST2007.06</t>
  </si>
  <si>
    <t>Coke and refined petroleum products</t>
  </si>
  <si>
    <t>NST2007.07</t>
  </si>
  <si>
    <t>Chemicals, chemical products, and man-made fibers; rubber and plastic products ; nuclear fuel</t>
  </si>
  <si>
    <t>NST2007.08</t>
  </si>
  <si>
    <t>Other non metallic mineral products</t>
  </si>
  <si>
    <t>NST2007.09</t>
  </si>
  <si>
    <t>Basic metals; fabricated metal products, except machinery and equipment</t>
  </si>
  <si>
    <t>NST2007.10</t>
  </si>
  <si>
    <t>Machinery and equipment n.e.c.; office machinery and computers; electrical machinery and apparatus n.e.c.; radio, television and communication equipment and apparatus; medical, precision and optical instruments; watches and clocks</t>
  </si>
  <si>
    <t>NST2007.11</t>
  </si>
  <si>
    <t>Transport equipment</t>
  </si>
  <si>
    <t>NST2007.12</t>
  </si>
  <si>
    <t>Furniture; other manufactured goods n.e.c.</t>
  </si>
  <si>
    <t>NST2007.13</t>
  </si>
  <si>
    <t>Secondary raw materials; municipal wastes and other wastes</t>
  </si>
  <si>
    <t>NST2007.14</t>
  </si>
  <si>
    <t>Mail, parcels</t>
  </si>
  <si>
    <t>NST2007.15</t>
  </si>
  <si>
    <t>Equipment and material utilized in the transport of goods</t>
  </si>
  <si>
    <t>NST2007.16</t>
  </si>
  <si>
    <t>Goods moved in the course of household and office removals; baggage and articles accompanying travellers; motor vehicles being moved for repair; other non market goods n.e.c.</t>
  </si>
  <si>
    <t>NST2007.17</t>
  </si>
  <si>
    <t>Grouped goods: a mixture of types of goods which are transported together</t>
  </si>
  <si>
    <t>NST2007.18</t>
  </si>
  <si>
    <t>Unidentifiable goods: goods which for any reason cannot be identified and therefore cannot be assigned to groups 01-16.</t>
  </si>
  <si>
    <t>NST2007.19</t>
  </si>
  <si>
    <t>Other goods n.e.c.</t>
  </si>
  <si>
    <t>NST2007.20</t>
  </si>
  <si>
    <t>t</t>
  </si>
  <si>
    <t>Canton Geneva</t>
  </si>
</sst>
</file>

<file path=xl/styles.xml><?xml version="1.0" encoding="utf-8"?>
<styleSheet xmlns="http://schemas.openxmlformats.org/spreadsheetml/2006/main">
  <numFmts count="1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[$-810]dddd\,\ d\ mmmm\ yyyy"/>
    <numFmt numFmtId="165" formatCode="yyyy\-mm\-dd;@"/>
  </numFmts>
  <fonts count="42">
    <font>
      <sz val="10"/>
      <color indexed="8"/>
      <name val="Sans"/>
      <family val="0"/>
    </font>
    <font>
      <sz val="10"/>
      <name val="Arial"/>
      <family val="0"/>
    </font>
    <font>
      <b/>
      <sz val="10"/>
      <color indexed="8"/>
      <name val="Sans"/>
      <family val="0"/>
    </font>
    <font>
      <sz val="8"/>
      <name val="Sans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Sans"/>
      <family val="0"/>
    </font>
    <font>
      <u val="single"/>
      <sz val="10"/>
      <color indexed="25"/>
      <name val="Sans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Sans"/>
      <family val="0"/>
    </font>
    <font>
      <u val="single"/>
      <sz val="10"/>
      <color theme="11"/>
      <name val="Sans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65" fontId="2" fillId="0" borderId="0" xfId="0" applyNumberFormat="1" applyFont="1" applyFill="1" applyAlignment="1">
      <alignment/>
    </xf>
    <xf numFmtId="165" fontId="0" fillId="0" borderId="0" xfId="0" applyNumberForma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1"/>
  <sheetViews>
    <sheetView tabSelected="1" zoomScale="86" zoomScaleNormal="86" zoomScalePageLayoutView="0" workbookViewId="0" topLeftCell="A1">
      <selection activeCell="F20" sqref="F20"/>
    </sheetView>
  </sheetViews>
  <sheetFormatPr defaultColWidth="9.00390625" defaultRowHeight="12.75"/>
  <cols>
    <col min="1" max="1" width="15.125" style="1" customWidth="1"/>
    <col min="2" max="2" width="20.00390625" style="4" customWidth="1"/>
    <col min="3" max="3" width="20.125" style="4" customWidth="1"/>
    <col min="4" max="4" width="38.50390625" style="1" customWidth="1"/>
    <col min="5" max="5" width="33.125" style="1" customWidth="1"/>
    <col min="6" max="7" width="12.125" style="1" customWidth="1"/>
    <col min="8" max="8" width="27.375" style="1" customWidth="1"/>
    <col min="9" max="9" width="12.125" style="1" customWidth="1"/>
    <col min="10" max="128" width="9.125" style="1" customWidth="1"/>
  </cols>
  <sheetData>
    <row r="1" spans="1:10" ht="12.75">
      <c r="A1" s="2" t="s">
        <v>0</v>
      </c>
      <c r="B1" s="3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">
      <c r="A2" s="1">
        <f>YEAR(B2)</f>
        <v>2008</v>
      </c>
      <c r="B2" s="4">
        <v>39448</v>
      </c>
      <c r="C2" s="4">
        <v>39813</v>
      </c>
      <c r="D2" t="s">
        <v>10</v>
      </c>
      <c r="E2" t="s">
        <v>11</v>
      </c>
      <c r="F2">
        <v>139000</v>
      </c>
      <c r="G2" t="s">
        <v>50</v>
      </c>
      <c r="H2" t="s">
        <v>51</v>
      </c>
      <c r="I2"/>
      <c r="J2" t="s">
        <v>10</v>
      </c>
    </row>
    <row r="3" spans="1:10" ht="12">
      <c r="A3" s="1">
        <f aca="true" t="shared" si="0" ref="A3:A66">YEAR(B3)</f>
        <v>2008</v>
      </c>
      <c r="B3" s="4">
        <v>39448</v>
      </c>
      <c r="C3" s="4">
        <v>39813</v>
      </c>
      <c r="D3" t="s">
        <v>12</v>
      </c>
      <c r="E3" t="s">
        <v>13</v>
      </c>
      <c r="F3"/>
      <c r="G3" t="s">
        <v>50</v>
      </c>
      <c r="H3" t="s">
        <v>51</v>
      </c>
      <c r="I3"/>
      <c r="J3" t="s">
        <v>12</v>
      </c>
    </row>
    <row r="4" spans="1:10" ht="12">
      <c r="A4" s="1">
        <f t="shared" si="0"/>
        <v>2008</v>
      </c>
      <c r="B4" s="4">
        <v>39448</v>
      </c>
      <c r="C4" s="4">
        <v>39813</v>
      </c>
      <c r="D4" t="s">
        <v>14</v>
      </c>
      <c r="E4" t="s">
        <v>15</v>
      </c>
      <c r="F4">
        <v>3837000</v>
      </c>
      <c r="G4" t="s">
        <v>50</v>
      </c>
      <c r="H4" t="s">
        <v>51</v>
      </c>
      <c r="I4"/>
      <c r="J4" t="s">
        <v>14</v>
      </c>
    </row>
    <row r="5" spans="1:10" ht="12">
      <c r="A5" s="1">
        <f t="shared" si="0"/>
        <v>2008</v>
      </c>
      <c r="B5" s="4">
        <v>39448</v>
      </c>
      <c r="C5" s="4">
        <v>39813</v>
      </c>
      <c r="D5" t="s">
        <v>16</v>
      </c>
      <c r="E5" t="s">
        <v>17</v>
      </c>
      <c r="F5">
        <v>355000</v>
      </c>
      <c r="G5" t="s">
        <v>50</v>
      </c>
      <c r="H5" t="s">
        <v>51</v>
      </c>
      <c r="I5"/>
      <c r="J5" t="s">
        <v>16</v>
      </c>
    </row>
    <row r="6" spans="1:10" ht="12">
      <c r="A6" s="1">
        <f t="shared" si="0"/>
        <v>2008</v>
      </c>
      <c r="B6" s="4">
        <v>39448</v>
      </c>
      <c r="C6" s="4">
        <v>39813</v>
      </c>
      <c r="D6" t="s">
        <v>18</v>
      </c>
      <c r="E6" t="s">
        <v>19</v>
      </c>
      <c r="F6">
        <v>25000</v>
      </c>
      <c r="G6" t="s">
        <v>50</v>
      </c>
      <c r="H6" t="s">
        <v>51</v>
      </c>
      <c r="I6"/>
      <c r="J6" t="s">
        <v>18</v>
      </c>
    </row>
    <row r="7" spans="1:10" ht="12">
      <c r="A7" s="1">
        <f t="shared" si="0"/>
        <v>2008</v>
      </c>
      <c r="B7" s="4">
        <v>39448</v>
      </c>
      <c r="C7" s="4">
        <v>39813</v>
      </c>
      <c r="D7" t="s">
        <v>20</v>
      </c>
      <c r="E7" t="s">
        <v>21</v>
      </c>
      <c r="F7">
        <v>80000</v>
      </c>
      <c r="G7" t="s">
        <v>50</v>
      </c>
      <c r="H7" t="s">
        <v>51</v>
      </c>
      <c r="I7"/>
      <c r="J7" t="s">
        <v>20</v>
      </c>
    </row>
    <row r="8" spans="1:10" ht="12">
      <c r="A8" s="1">
        <f t="shared" si="0"/>
        <v>2008</v>
      </c>
      <c r="B8" s="4">
        <v>39448</v>
      </c>
      <c r="C8" s="4">
        <v>39813</v>
      </c>
      <c r="D8" t="s">
        <v>22</v>
      </c>
      <c r="E8" t="s">
        <v>23</v>
      </c>
      <c r="F8">
        <v>593000</v>
      </c>
      <c r="G8" t="s">
        <v>50</v>
      </c>
      <c r="H8" t="s">
        <v>51</v>
      </c>
      <c r="I8"/>
      <c r="J8" t="s">
        <v>22</v>
      </c>
    </row>
    <row r="9" spans="1:10" ht="12">
      <c r="A9" s="1">
        <f t="shared" si="0"/>
        <v>2008</v>
      </c>
      <c r="B9" s="4">
        <v>39448</v>
      </c>
      <c r="C9" s="4">
        <v>39813</v>
      </c>
      <c r="D9" t="s">
        <v>24</v>
      </c>
      <c r="E9" t="s">
        <v>25</v>
      </c>
      <c r="F9">
        <v>173000</v>
      </c>
      <c r="G9" t="s">
        <v>50</v>
      </c>
      <c r="H9" t="s">
        <v>51</v>
      </c>
      <c r="I9"/>
      <c r="J9" t="s">
        <v>24</v>
      </c>
    </row>
    <row r="10" spans="1:10" ht="12">
      <c r="A10" s="1">
        <f t="shared" si="0"/>
        <v>2008</v>
      </c>
      <c r="B10" s="4">
        <v>39448</v>
      </c>
      <c r="C10" s="4">
        <v>39813</v>
      </c>
      <c r="D10" t="s">
        <v>26</v>
      </c>
      <c r="E10" t="s">
        <v>27</v>
      </c>
      <c r="F10">
        <v>812000</v>
      </c>
      <c r="G10" t="s">
        <v>50</v>
      </c>
      <c r="H10" t="s">
        <v>51</v>
      </c>
      <c r="I10"/>
      <c r="J10" t="s">
        <v>26</v>
      </c>
    </row>
    <row r="11" spans="1:10" ht="12">
      <c r="A11" s="1">
        <f t="shared" si="0"/>
        <v>2008</v>
      </c>
      <c r="B11" s="4">
        <v>39448</v>
      </c>
      <c r="C11" s="4">
        <v>39813</v>
      </c>
      <c r="D11" t="s">
        <v>28</v>
      </c>
      <c r="E11" t="s">
        <v>29</v>
      </c>
      <c r="F11">
        <v>109000</v>
      </c>
      <c r="G11" t="s">
        <v>50</v>
      </c>
      <c r="H11" t="s">
        <v>51</v>
      </c>
      <c r="I11"/>
      <c r="J11" t="s">
        <v>28</v>
      </c>
    </row>
    <row r="12" spans="1:10" ht="12">
      <c r="A12" s="1">
        <f t="shared" si="0"/>
        <v>2008</v>
      </c>
      <c r="B12" s="4">
        <v>39448</v>
      </c>
      <c r="C12" s="4">
        <v>39813</v>
      </c>
      <c r="D12" t="s">
        <v>30</v>
      </c>
      <c r="E12" t="s">
        <v>31</v>
      </c>
      <c r="F12">
        <v>26000</v>
      </c>
      <c r="G12" t="s">
        <v>50</v>
      </c>
      <c r="H12" t="s">
        <v>51</v>
      </c>
      <c r="I12"/>
      <c r="J12" t="s">
        <v>30</v>
      </c>
    </row>
    <row r="13" spans="1:10" ht="12">
      <c r="A13" s="1">
        <f t="shared" si="0"/>
        <v>2008</v>
      </c>
      <c r="B13" s="4">
        <v>39448</v>
      </c>
      <c r="C13" s="4">
        <v>39813</v>
      </c>
      <c r="D13" t="s">
        <v>32</v>
      </c>
      <c r="E13" t="s">
        <v>33</v>
      </c>
      <c r="F13">
        <v>25000</v>
      </c>
      <c r="G13" t="s">
        <v>50</v>
      </c>
      <c r="H13" t="s">
        <v>51</v>
      </c>
      <c r="I13"/>
      <c r="J13" t="s">
        <v>32</v>
      </c>
    </row>
    <row r="14" spans="1:10" ht="12">
      <c r="A14" s="1">
        <f t="shared" si="0"/>
        <v>2008</v>
      </c>
      <c r="B14" s="4">
        <v>39448</v>
      </c>
      <c r="C14" s="4">
        <v>39813</v>
      </c>
      <c r="D14" t="s">
        <v>34</v>
      </c>
      <c r="E14" t="s">
        <v>35</v>
      </c>
      <c r="F14">
        <v>33000</v>
      </c>
      <c r="G14" t="s">
        <v>50</v>
      </c>
      <c r="H14" t="s">
        <v>51</v>
      </c>
      <c r="I14"/>
      <c r="J14" t="s">
        <v>34</v>
      </c>
    </row>
    <row r="15" spans="1:10" ht="12">
      <c r="A15" s="1">
        <f t="shared" si="0"/>
        <v>2008</v>
      </c>
      <c r="B15" s="4">
        <v>39448</v>
      </c>
      <c r="C15" s="4">
        <v>39813</v>
      </c>
      <c r="D15" t="s">
        <v>36</v>
      </c>
      <c r="E15" t="s">
        <v>37</v>
      </c>
      <c r="F15">
        <v>1077000</v>
      </c>
      <c r="G15" t="s">
        <v>50</v>
      </c>
      <c r="H15" t="s">
        <v>51</v>
      </c>
      <c r="I15"/>
      <c r="J15" t="s">
        <v>36</v>
      </c>
    </row>
    <row r="16" spans="1:10" ht="12">
      <c r="A16" s="1">
        <f t="shared" si="0"/>
        <v>2008</v>
      </c>
      <c r="B16" s="4">
        <v>39448</v>
      </c>
      <c r="C16" s="4">
        <v>39813</v>
      </c>
      <c r="D16" t="s">
        <v>38</v>
      </c>
      <c r="E16" t="s">
        <v>39</v>
      </c>
      <c r="F16">
        <v>119000</v>
      </c>
      <c r="G16" t="s">
        <v>50</v>
      </c>
      <c r="H16" t="s">
        <v>51</v>
      </c>
      <c r="I16"/>
      <c r="J16" t="s">
        <v>38</v>
      </c>
    </row>
    <row r="17" spans="1:10" ht="12">
      <c r="A17" s="1">
        <f t="shared" si="0"/>
        <v>2008</v>
      </c>
      <c r="B17" s="4">
        <v>39448</v>
      </c>
      <c r="C17" s="4">
        <v>39813</v>
      </c>
      <c r="D17" t="s">
        <v>40</v>
      </c>
      <c r="E17" t="s">
        <v>41</v>
      </c>
      <c r="F17">
        <v>428000</v>
      </c>
      <c r="G17" t="s">
        <v>50</v>
      </c>
      <c r="H17" t="s">
        <v>51</v>
      </c>
      <c r="I17"/>
      <c r="J17" t="s">
        <v>40</v>
      </c>
    </row>
    <row r="18" spans="1:10" ht="12">
      <c r="A18" s="1">
        <f t="shared" si="0"/>
        <v>2008</v>
      </c>
      <c r="B18" s="4">
        <v>39448</v>
      </c>
      <c r="C18" s="4">
        <v>39813</v>
      </c>
      <c r="D18" t="s">
        <v>42</v>
      </c>
      <c r="E18" t="s">
        <v>43</v>
      </c>
      <c r="F18">
        <v>252000</v>
      </c>
      <c r="G18" t="s">
        <v>50</v>
      </c>
      <c r="H18" t="s">
        <v>51</v>
      </c>
      <c r="I18"/>
      <c r="J18" t="s">
        <v>42</v>
      </c>
    </row>
    <row r="19" spans="1:10" ht="12">
      <c r="A19" s="1">
        <f t="shared" si="0"/>
        <v>2008</v>
      </c>
      <c r="B19" s="4">
        <v>39448</v>
      </c>
      <c r="C19" s="4">
        <v>39813</v>
      </c>
      <c r="D19" t="s">
        <v>44</v>
      </c>
      <c r="E19" t="s">
        <v>45</v>
      </c>
      <c r="F19">
        <v>317000</v>
      </c>
      <c r="G19" t="s">
        <v>50</v>
      </c>
      <c r="H19" t="s">
        <v>51</v>
      </c>
      <c r="I19"/>
      <c r="J19" t="s">
        <v>44</v>
      </c>
    </row>
    <row r="20" spans="1:10" ht="12">
      <c r="A20" s="1">
        <f t="shared" si="0"/>
        <v>2008</v>
      </c>
      <c r="B20" s="4">
        <v>39448</v>
      </c>
      <c r="C20" s="4">
        <v>39813</v>
      </c>
      <c r="D20" t="s">
        <v>46</v>
      </c>
      <c r="E20" t="s">
        <v>47</v>
      </c>
      <c r="F20">
        <v>17000</v>
      </c>
      <c r="G20" t="s">
        <v>50</v>
      </c>
      <c r="H20" t="s">
        <v>51</v>
      </c>
      <c r="I20"/>
      <c r="J20" t="s">
        <v>46</v>
      </c>
    </row>
    <row r="21" spans="1:10" ht="12">
      <c r="A21" s="1">
        <f t="shared" si="0"/>
        <v>2008</v>
      </c>
      <c r="B21" s="4">
        <v>39448</v>
      </c>
      <c r="C21" s="4">
        <v>39813</v>
      </c>
      <c r="D21" t="s">
        <v>48</v>
      </c>
      <c r="E21" t="s">
        <v>49</v>
      </c>
      <c r="F21"/>
      <c r="G21" t="s">
        <v>50</v>
      </c>
      <c r="H21" t="s">
        <v>51</v>
      </c>
      <c r="I21"/>
      <c r="J21" t="s">
        <v>48</v>
      </c>
    </row>
    <row r="22" spans="1:10" ht="12">
      <c r="A22" s="1">
        <f t="shared" si="0"/>
        <v>2009</v>
      </c>
      <c r="B22" s="4">
        <f aca="true" t="shared" si="1" ref="B22:C41">_XLL.DATA.MESE(B2,12)</f>
        <v>39814</v>
      </c>
      <c r="C22" s="4">
        <f t="shared" si="1"/>
        <v>40178</v>
      </c>
      <c r="D22" t="s">
        <v>10</v>
      </c>
      <c r="E22" t="s">
        <v>11</v>
      </c>
      <c r="F22">
        <v>141000</v>
      </c>
      <c r="G22" t="s">
        <v>50</v>
      </c>
      <c r="H22" t="s">
        <v>51</v>
      </c>
      <c r="I22"/>
      <c r="J22" t="s">
        <v>10</v>
      </c>
    </row>
    <row r="23" spans="1:10" ht="12">
      <c r="A23" s="1">
        <f t="shared" si="0"/>
        <v>2009</v>
      </c>
      <c r="B23" s="4">
        <f t="shared" si="1"/>
        <v>39814</v>
      </c>
      <c r="C23" s="4">
        <f t="shared" si="1"/>
        <v>40178</v>
      </c>
      <c r="D23" t="s">
        <v>12</v>
      </c>
      <c r="E23" t="s">
        <v>13</v>
      </c>
      <c r="F23"/>
      <c r="G23" t="s">
        <v>50</v>
      </c>
      <c r="H23" t="s">
        <v>51</v>
      </c>
      <c r="I23"/>
      <c r="J23" t="s">
        <v>12</v>
      </c>
    </row>
    <row r="24" spans="1:10" ht="12">
      <c r="A24" s="1">
        <f t="shared" si="0"/>
        <v>2009</v>
      </c>
      <c r="B24" s="4">
        <f t="shared" si="1"/>
        <v>39814</v>
      </c>
      <c r="C24" s="4">
        <f t="shared" si="1"/>
        <v>40178</v>
      </c>
      <c r="D24" t="s">
        <v>14</v>
      </c>
      <c r="E24" t="s">
        <v>15</v>
      </c>
      <c r="F24">
        <v>2713000</v>
      </c>
      <c r="G24" t="s">
        <v>50</v>
      </c>
      <c r="H24" t="s">
        <v>51</v>
      </c>
      <c r="I24"/>
      <c r="J24" t="s">
        <v>14</v>
      </c>
    </row>
    <row r="25" spans="1:10" ht="12">
      <c r="A25" s="1">
        <f t="shared" si="0"/>
        <v>2009</v>
      </c>
      <c r="B25" s="4">
        <f t="shared" si="1"/>
        <v>39814</v>
      </c>
      <c r="C25" s="4">
        <f t="shared" si="1"/>
        <v>40178</v>
      </c>
      <c r="D25" t="s">
        <v>16</v>
      </c>
      <c r="E25" t="s">
        <v>17</v>
      </c>
      <c r="F25">
        <v>217000</v>
      </c>
      <c r="G25" t="s">
        <v>50</v>
      </c>
      <c r="H25" t="s">
        <v>51</v>
      </c>
      <c r="I25"/>
      <c r="J25" t="s">
        <v>16</v>
      </c>
    </row>
    <row r="26" spans="1:10" ht="12">
      <c r="A26" s="1">
        <f t="shared" si="0"/>
        <v>2009</v>
      </c>
      <c r="B26" s="4">
        <f t="shared" si="1"/>
        <v>39814</v>
      </c>
      <c r="C26" s="4">
        <f t="shared" si="1"/>
        <v>40178</v>
      </c>
      <c r="D26" t="s">
        <v>18</v>
      </c>
      <c r="E26" t="s">
        <v>19</v>
      </c>
      <c r="F26">
        <v>50000</v>
      </c>
      <c r="G26" t="s">
        <v>50</v>
      </c>
      <c r="H26" t="s">
        <v>51</v>
      </c>
      <c r="I26"/>
      <c r="J26" t="s">
        <v>18</v>
      </c>
    </row>
    <row r="27" spans="1:10" ht="12">
      <c r="A27" s="1">
        <f t="shared" si="0"/>
        <v>2009</v>
      </c>
      <c r="B27" s="4">
        <f t="shared" si="1"/>
        <v>39814</v>
      </c>
      <c r="C27" s="4">
        <f t="shared" si="1"/>
        <v>40178</v>
      </c>
      <c r="D27" t="s">
        <v>20</v>
      </c>
      <c r="E27" t="s">
        <v>21</v>
      </c>
      <c r="F27">
        <v>25000</v>
      </c>
      <c r="G27" t="s">
        <v>50</v>
      </c>
      <c r="H27" t="s">
        <v>51</v>
      </c>
      <c r="I27"/>
      <c r="J27" t="s">
        <v>20</v>
      </c>
    </row>
    <row r="28" spans="1:10" ht="12">
      <c r="A28" s="1">
        <f t="shared" si="0"/>
        <v>2009</v>
      </c>
      <c r="B28" s="4">
        <f t="shared" si="1"/>
        <v>39814</v>
      </c>
      <c r="C28" s="4">
        <f t="shared" si="1"/>
        <v>40178</v>
      </c>
      <c r="D28" t="s">
        <v>22</v>
      </c>
      <c r="E28" t="s">
        <v>23</v>
      </c>
      <c r="F28">
        <v>675000</v>
      </c>
      <c r="G28" t="s">
        <v>50</v>
      </c>
      <c r="H28" t="s">
        <v>51</v>
      </c>
      <c r="I28"/>
      <c r="J28" t="s">
        <v>22</v>
      </c>
    </row>
    <row r="29" spans="1:10" ht="12">
      <c r="A29" s="1">
        <f t="shared" si="0"/>
        <v>2009</v>
      </c>
      <c r="B29" s="4">
        <f t="shared" si="1"/>
        <v>39814</v>
      </c>
      <c r="C29" s="4">
        <f t="shared" si="1"/>
        <v>40178</v>
      </c>
      <c r="D29" t="s">
        <v>24</v>
      </c>
      <c r="E29" t="s">
        <v>25</v>
      </c>
      <c r="F29">
        <v>88000</v>
      </c>
      <c r="G29" t="s">
        <v>50</v>
      </c>
      <c r="H29" t="s">
        <v>51</v>
      </c>
      <c r="I29"/>
      <c r="J29" t="s">
        <v>24</v>
      </c>
    </row>
    <row r="30" spans="1:10" ht="12">
      <c r="A30" s="1">
        <f t="shared" si="0"/>
        <v>2009</v>
      </c>
      <c r="B30" s="4">
        <f t="shared" si="1"/>
        <v>39814</v>
      </c>
      <c r="C30" s="4">
        <f t="shared" si="1"/>
        <v>40178</v>
      </c>
      <c r="D30" t="s">
        <v>26</v>
      </c>
      <c r="E30" t="s">
        <v>27</v>
      </c>
      <c r="F30">
        <v>1087000</v>
      </c>
      <c r="G30" t="s">
        <v>50</v>
      </c>
      <c r="H30" t="s">
        <v>51</v>
      </c>
      <c r="I30"/>
      <c r="J30" t="s">
        <v>26</v>
      </c>
    </row>
    <row r="31" spans="1:10" ht="12">
      <c r="A31" s="1">
        <f t="shared" si="0"/>
        <v>2009</v>
      </c>
      <c r="B31" s="4">
        <f t="shared" si="1"/>
        <v>39814</v>
      </c>
      <c r="C31" s="4">
        <f t="shared" si="1"/>
        <v>40178</v>
      </c>
      <c r="D31" t="s">
        <v>28</v>
      </c>
      <c r="E31" t="s">
        <v>29</v>
      </c>
      <c r="F31">
        <v>88000</v>
      </c>
      <c r="G31" t="s">
        <v>50</v>
      </c>
      <c r="H31" t="s">
        <v>51</v>
      </c>
      <c r="I31"/>
      <c r="J31" t="s">
        <v>28</v>
      </c>
    </row>
    <row r="32" spans="1:10" ht="12">
      <c r="A32" s="1">
        <f t="shared" si="0"/>
        <v>2009</v>
      </c>
      <c r="B32" s="4">
        <f t="shared" si="1"/>
        <v>39814</v>
      </c>
      <c r="C32" s="4">
        <f t="shared" si="1"/>
        <v>40178</v>
      </c>
      <c r="D32" t="s">
        <v>30</v>
      </c>
      <c r="E32" t="s">
        <v>31</v>
      </c>
      <c r="F32">
        <v>65000</v>
      </c>
      <c r="G32" t="s">
        <v>50</v>
      </c>
      <c r="H32" t="s">
        <v>51</v>
      </c>
      <c r="I32"/>
      <c r="J32" t="s">
        <v>30</v>
      </c>
    </row>
    <row r="33" spans="1:10" ht="12">
      <c r="A33" s="1">
        <f t="shared" si="0"/>
        <v>2009</v>
      </c>
      <c r="B33" s="4">
        <f t="shared" si="1"/>
        <v>39814</v>
      </c>
      <c r="C33" s="4">
        <f t="shared" si="1"/>
        <v>40178</v>
      </c>
      <c r="D33" t="s">
        <v>32</v>
      </c>
      <c r="E33" t="s">
        <v>33</v>
      </c>
      <c r="F33">
        <v>3000</v>
      </c>
      <c r="G33" t="s">
        <v>50</v>
      </c>
      <c r="H33" t="s">
        <v>51</v>
      </c>
      <c r="I33"/>
      <c r="J33" t="s">
        <v>32</v>
      </c>
    </row>
    <row r="34" spans="1:10" ht="12">
      <c r="A34" s="1">
        <f t="shared" si="0"/>
        <v>2009</v>
      </c>
      <c r="B34" s="4">
        <f t="shared" si="1"/>
        <v>39814</v>
      </c>
      <c r="C34" s="4">
        <f t="shared" si="1"/>
        <v>40178</v>
      </c>
      <c r="D34" t="s">
        <v>34</v>
      </c>
      <c r="E34" t="s">
        <v>35</v>
      </c>
      <c r="F34">
        <v>6000</v>
      </c>
      <c r="G34" t="s">
        <v>50</v>
      </c>
      <c r="H34" t="s">
        <v>51</v>
      </c>
      <c r="I34"/>
      <c r="J34" t="s">
        <v>34</v>
      </c>
    </row>
    <row r="35" spans="1:10" ht="12">
      <c r="A35" s="1">
        <f t="shared" si="0"/>
        <v>2009</v>
      </c>
      <c r="B35" s="4">
        <f t="shared" si="1"/>
        <v>39814</v>
      </c>
      <c r="C35" s="4">
        <f t="shared" si="1"/>
        <v>40178</v>
      </c>
      <c r="D35" t="s">
        <v>36</v>
      </c>
      <c r="E35" t="s">
        <v>37</v>
      </c>
      <c r="F35">
        <v>1488000</v>
      </c>
      <c r="G35" t="s">
        <v>50</v>
      </c>
      <c r="H35" t="s">
        <v>51</v>
      </c>
      <c r="I35"/>
      <c r="J35" t="s">
        <v>36</v>
      </c>
    </row>
    <row r="36" spans="1:10" ht="12">
      <c r="A36" s="1">
        <f t="shared" si="0"/>
        <v>2009</v>
      </c>
      <c r="B36" s="4">
        <f t="shared" si="1"/>
        <v>39814</v>
      </c>
      <c r="C36" s="4">
        <f t="shared" si="1"/>
        <v>40178</v>
      </c>
      <c r="D36" t="s">
        <v>38</v>
      </c>
      <c r="E36" t="s">
        <v>39</v>
      </c>
      <c r="F36">
        <v>17000</v>
      </c>
      <c r="G36" t="s">
        <v>50</v>
      </c>
      <c r="H36" t="s">
        <v>51</v>
      </c>
      <c r="I36"/>
      <c r="J36" t="s">
        <v>38</v>
      </c>
    </row>
    <row r="37" spans="1:10" ht="12">
      <c r="A37" s="1">
        <f t="shared" si="0"/>
        <v>2009</v>
      </c>
      <c r="B37" s="4">
        <f t="shared" si="1"/>
        <v>39814</v>
      </c>
      <c r="C37" s="4">
        <f t="shared" si="1"/>
        <v>40178</v>
      </c>
      <c r="D37" t="s">
        <v>40</v>
      </c>
      <c r="E37" t="s">
        <v>41</v>
      </c>
      <c r="F37">
        <v>421000</v>
      </c>
      <c r="G37" t="s">
        <v>50</v>
      </c>
      <c r="H37" t="s">
        <v>51</v>
      </c>
      <c r="I37"/>
      <c r="J37" t="s">
        <v>40</v>
      </c>
    </row>
    <row r="38" spans="1:10" ht="12">
      <c r="A38" s="1">
        <f t="shared" si="0"/>
        <v>2009</v>
      </c>
      <c r="B38" s="4">
        <f t="shared" si="1"/>
        <v>39814</v>
      </c>
      <c r="C38" s="4">
        <f t="shared" si="1"/>
        <v>40178</v>
      </c>
      <c r="D38" t="s">
        <v>42</v>
      </c>
      <c r="E38" t="s">
        <v>43</v>
      </c>
      <c r="F38">
        <v>180000</v>
      </c>
      <c r="G38" t="s">
        <v>50</v>
      </c>
      <c r="H38" t="s">
        <v>51</v>
      </c>
      <c r="I38"/>
      <c r="J38" t="s">
        <v>42</v>
      </c>
    </row>
    <row r="39" spans="1:10" ht="12">
      <c r="A39" s="1">
        <f t="shared" si="0"/>
        <v>2009</v>
      </c>
      <c r="B39" s="4">
        <f t="shared" si="1"/>
        <v>39814</v>
      </c>
      <c r="C39" s="4">
        <f t="shared" si="1"/>
        <v>40178</v>
      </c>
      <c r="D39" t="s">
        <v>44</v>
      </c>
      <c r="E39" t="s">
        <v>45</v>
      </c>
      <c r="F39">
        <v>234000</v>
      </c>
      <c r="G39" t="s">
        <v>50</v>
      </c>
      <c r="H39" t="s">
        <v>51</v>
      </c>
      <c r="I39"/>
      <c r="J39" t="s">
        <v>44</v>
      </c>
    </row>
    <row r="40" spans="1:10" ht="12">
      <c r="A40" s="1">
        <f t="shared" si="0"/>
        <v>2009</v>
      </c>
      <c r="B40" s="4">
        <f t="shared" si="1"/>
        <v>39814</v>
      </c>
      <c r="C40" s="4">
        <f t="shared" si="1"/>
        <v>40178</v>
      </c>
      <c r="D40" t="s">
        <v>46</v>
      </c>
      <c r="E40" t="s">
        <v>47</v>
      </c>
      <c r="F40">
        <v>32000</v>
      </c>
      <c r="G40" t="s">
        <v>50</v>
      </c>
      <c r="H40" t="s">
        <v>51</v>
      </c>
      <c r="I40"/>
      <c r="J40" t="s">
        <v>46</v>
      </c>
    </row>
    <row r="41" spans="1:10" ht="12">
      <c r="A41" s="1">
        <f t="shared" si="0"/>
        <v>2009</v>
      </c>
      <c r="B41" s="4">
        <f t="shared" si="1"/>
        <v>39814</v>
      </c>
      <c r="C41" s="4">
        <f t="shared" si="1"/>
        <v>40178</v>
      </c>
      <c r="D41" t="s">
        <v>48</v>
      </c>
      <c r="E41" t="s">
        <v>49</v>
      </c>
      <c r="F41">
        <v>2000</v>
      </c>
      <c r="G41" t="s">
        <v>50</v>
      </c>
      <c r="H41" t="s">
        <v>51</v>
      </c>
      <c r="I41"/>
      <c r="J41" t="s">
        <v>48</v>
      </c>
    </row>
    <row r="42" spans="1:10" ht="12">
      <c r="A42" s="1">
        <f t="shared" si="0"/>
        <v>2010</v>
      </c>
      <c r="B42" s="4">
        <f aca="true" t="shared" si="2" ref="B42:C61">_XLL.DATA.MESE(B22,12)</f>
        <v>40179</v>
      </c>
      <c r="C42" s="4">
        <f t="shared" si="2"/>
        <v>40543</v>
      </c>
      <c r="D42" t="s">
        <v>10</v>
      </c>
      <c r="E42" t="s">
        <v>11</v>
      </c>
      <c r="F42">
        <v>122000</v>
      </c>
      <c r="G42" t="s">
        <v>50</v>
      </c>
      <c r="H42" t="s">
        <v>51</v>
      </c>
      <c r="I42"/>
      <c r="J42" t="s">
        <v>10</v>
      </c>
    </row>
    <row r="43" spans="1:10" ht="12">
      <c r="A43" s="1">
        <f t="shared" si="0"/>
        <v>2010</v>
      </c>
      <c r="B43" s="4">
        <f t="shared" si="2"/>
        <v>40179</v>
      </c>
      <c r="C43" s="4">
        <f t="shared" si="2"/>
        <v>40543</v>
      </c>
      <c r="D43" t="s">
        <v>12</v>
      </c>
      <c r="E43" t="s">
        <v>13</v>
      </c>
      <c r="F43"/>
      <c r="G43" t="s">
        <v>50</v>
      </c>
      <c r="H43" t="s">
        <v>51</v>
      </c>
      <c r="I43"/>
      <c r="J43" t="s">
        <v>12</v>
      </c>
    </row>
    <row r="44" spans="1:10" ht="12">
      <c r="A44" s="1">
        <f t="shared" si="0"/>
        <v>2010</v>
      </c>
      <c r="B44" s="4">
        <f t="shared" si="2"/>
        <v>40179</v>
      </c>
      <c r="C44" s="4">
        <f t="shared" si="2"/>
        <v>40543</v>
      </c>
      <c r="D44" t="s">
        <v>14</v>
      </c>
      <c r="E44" t="s">
        <v>15</v>
      </c>
      <c r="F44">
        <v>3235000</v>
      </c>
      <c r="G44" t="s">
        <v>50</v>
      </c>
      <c r="H44" t="s">
        <v>51</v>
      </c>
      <c r="I44"/>
      <c r="J44" t="s">
        <v>14</v>
      </c>
    </row>
    <row r="45" spans="1:10" ht="12">
      <c r="A45" s="1">
        <f t="shared" si="0"/>
        <v>2010</v>
      </c>
      <c r="B45" s="4">
        <f t="shared" si="2"/>
        <v>40179</v>
      </c>
      <c r="C45" s="4">
        <f t="shared" si="2"/>
        <v>40543</v>
      </c>
      <c r="D45" t="s">
        <v>16</v>
      </c>
      <c r="E45" t="s">
        <v>17</v>
      </c>
      <c r="F45">
        <v>293000</v>
      </c>
      <c r="G45" t="s">
        <v>50</v>
      </c>
      <c r="H45" t="s">
        <v>51</v>
      </c>
      <c r="I45"/>
      <c r="J45" t="s">
        <v>16</v>
      </c>
    </row>
    <row r="46" spans="1:10" ht="12">
      <c r="A46" s="1">
        <f t="shared" si="0"/>
        <v>2010</v>
      </c>
      <c r="B46" s="4">
        <f t="shared" si="2"/>
        <v>40179</v>
      </c>
      <c r="C46" s="4">
        <f t="shared" si="2"/>
        <v>40543</v>
      </c>
      <c r="D46" t="s">
        <v>18</v>
      </c>
      <c r="E46" t="s">
        <v>19</v>
      </c>
      <c r="F46">
        <v>11000</v>
      </c>
      <c r="G46" t="s">
        <v>50</v>
      </c>
      <c r="H46" t="s">
        <v>51</v>
      </c>
      <c r="I46"/>
      <c r="J46" t="s">
        <v>18</v>
      </c>
    </row>
    <row r="47" spans="1:10" ht="12">
      <c r="A47" s="1">
        <f t="shared" si="0"/>
        <v>2010</v>
      </c>
      <c r="B47" s="4">
        <f t="shared" si="2"/>
        <v>40179</v>
      </c>
      <c r="C47" s="4">
        <f t="shared" si="2"/>
        <v>40543</v>
      </c>
      <c r="D47" t="s">
        <v>20</v>
      </c>
      <c r="E47" t="s">
        <v>21</v>
      </c>
      <c r="F47">
        <v>38000</v>
      </c>
      <c r="G47" t="s">
        <v>50</v>
      </c>
      <c r="H47" t="s">
        <v>51</v>
      </c>
      <c r="I47"/>
      <c r="J47" t="s">
        <v>20</v>
      </c>
    </row>
    <row r="48" spans="1:10" ht="12">
      <c r="A48" s="1">
        <f t="shared" si="0"/>
        <v>2010</v>
      </c>
      <c r="B48" s="4">
        <f t="shared" si="2"/>
        <v>40179</v>
      </c>
      <c r="C48" s="4">
        <f t="shared" si="2"/>
        <v>40543</v>
      </c>
      <c r="D48" t="s">
        <v>22</v>
      </c>
      <c r="E48" t="s">
        <v>23</v>
      </c>
      <c r="F48">
        <v>296000</v>
      </c>
      <c r="G48" t="s">
        <v>50</v>
      </c>
      <c r="H48" t="s">
        <v>51</v>
      </c>
      <c r="I48"/>
      <c r="J48" t="s">
        <v>22</v>
      </c>
    </row>
    <row r="49" spans="1:10" ht="12">
      <c r="A49" s="1">
        <f t="shared" si="0"/>
        <v>2010</v>
      </c>
      <c r="B49" s="4">
        <f t="shared" si="2"/>
        <v>40179</v>
      </c>
      <c r="C49" s="4">
        <f t="shared" si="2"/>
        <v>40543</v>
      </c>
      <c r="D49" t="s">
        <v>24</v>
      </c>
      <c r="E49" t="s">
        <v>25</v>
      </c>
      <c r="F49">
        <v>46000</v>
      </c>
      <c r="G49" t="s">
        <v>50</v>
      </c>
      <c r="H49" t="s">
        <v>51</v>
      </c>
      <c r="I49"/>
      <c r="J49" t="s">
        <v>24</v>
      </c>
    </row>
    <row r="50" spans="1:10" ht="12">
      <c r="A50" s="1">
        <f t="shared" si="0"/>
        <v>2010</v>
      </c>
      <c r="B50" s="4">
        <f t="shared" si="2"/>
        <v>40179</v>
      </c>
      <c r="C50" s="4">
        <f t="shared" si="2"/>
        <v>40543</v>
      </c>
      <c r="D50" t="s">
        <v>26</v>
      </c>
      <c r="E50" t="s">
        <v>27</v>
      </c>
      <c r="F50">
        <v>1285000</v>
      </c>
      <c r="G50" t="s">
        <v>50</v>
      </c>
      <c r="H50" t="s">
        <v>51</v>
      </c>
      <c r="I50"/>
      <c r="J50" t="s">
        <v>26</v>
      </c>
    </row>
    <row r="51" spans="1:10" ht="12">
      <c r="A51" s="1">
        <f t="shared" si="0"/>
        <v>2010</v>
      </c>
      <c r="B51" s="4">
        <f t="shared" si="2"/>
        <v>40179</v>
      </c>
      <c r="C51" s="4">
        <f t="shared" si="2"/>
        <v>40543</v>
      </c>
      <c r="D51" t="s">
        <v>28</v>
      </c>
      <c r="E51" t="s">
        <v>29</v>
      </c>
      <c r="F51">
        <v>8000</v>
      </c>
      <c r="G51" t="s">
        <v>50</v>
      </c>
      <c r="H51" t="s">
        <v>51</v>
      </c>
      <c r="I51"/>
      <c r="J51" t="s">
        <v>28</v>
      </c>
    </row>
    <row r="52" spans="1:10" ht="12">
      <c r="A52" s="1">
        <f t="shared" si="0"/>
        <v>2010</v>
      </c>
      <c r="B52" s="4">
        <f t="shared" si="2"/>
        <v>40179</v>
      </c>
      <c r="C52" s="4">
        <f t="shared" si="2"/>
        <v>40543</v>
      </c>
      <c r="D52" t="s">
        <v>30</v>
      </c>
      <c r="E52" t="s">
        <v>31</v>
      </c>
      <c r="F52">
        <v>28000</v>
      </c>
      <c r="G52" t="s">
        <v>50</v>
      </c>
      <c r="H52" t="s">
        <v>51</v>
      </c>
      <c r="I52"/>
      <c r="J52" t="s">
        <v>30</v>
      </c>
    </row>
    <row r="53" spans="1:10" ht="12">
      <c r="A53" s="1">
        <f t="shared" si="0"/>
        <v>2010</v>
      </c>
      <c r="B53" s="4">
        <f t="shared" si="2"/>
        <v>40179</v>
      </c>
      <c r="C53" s="4">
        <f t="shared" si="2"/>
        <v>40543</v>
      </c>
      <c r="D53" t="s">
        <v>32</v>
      </c>
      <c r="E53" t="s">
        <v>33</v>
      </c>
      <c r="F53">
        <v>27000</v>
      </c>
      <c r="G53" t="s">
        <v>50</v>
      </c>
      <c r="H53" t="s">
        <v>51</v>
      </c>
      <c r="I53"/>
      <c r="J53" t="s">
        <v>32</v>
      </c>
    </row>
    <row r="54" spans="1:10" ht="12">
      <c r="A54" s="1">
        <f t="shared" si="0"/>
        <v>2010</v>
      </c>
      <c r="B54" s="4">
        <f t="shared" si="2"/>
        <v>40179</v>
      </c>
      <c r="C54" s="4">
        <f t="shared" si="2"/>
        <v>40543</v>
      </c>
      <c r="D54" t="s">
        <v>34</v>
      </c>
      <c r="E54" t="s">
        <v>35</v>
      </c>
      <c r="F54">
        <v>20000</v>
      </c>
      <c r="G54" t="s">
        <v>50</v>
      </c>
      <c r="H54" t="s">
        <v>51</v>
      </c>
      <c r="I54"/>
      <c r="J54" t="s">
        <v>34</v>
      </c>
    </row>
    <row r="55" spans="1:10" ht="12">
      <c r="A55" s="1">
        <f t="shared" si="0"/>
        <v>2010</v>
      </c>
      <c r="B55" s="4">
        <f t="shared" si="2"/>
        <v>40179</v>
      </c>
      <c r="C55" s="4">
        <f t="shared" si="2"/>
        <v>40543</v>
      </c>
      <c r="D55" t="s">
        <v>36</v>
      </c>
      <c r="E55" t="s">
        <v>37</v>
      </c>
      <c r="F55">
        <v>1073000</v>
      </c>
      <c r="G55" t="s">
        <v>50</v>
      </c>
      <c r="H55" t="s">
        <v>51</v>
      </c>
      <c r="I55"/>
      <c r="J55" t="s">
        <v>36</v>
      </c>
    </row>
    <row r="56" spans="1:10" ht="12">
      <c r="A56" s="1">
        <f t="shared" si="0"/>
        <v>2010</v>
      </c>
      <c r="B56" s="4">
        <f t="shared" si="2"/>
        <v>40179</v>
      </c>
      <c r="C56" s="4">
        <f t="shared" si="2"/>
        <v>40543</v>
      </c>
      <c r="D56" t="s">
        <v>38</v>
      </c>
      <c r="E56" t="s">
        <v>39</v>
      </c>
      <c r="F56">
        <v>81000</v>
      </c>
      <c r="G56" t="s">
        <v>50</v>
      </c>
      <c r="H56" t="s">
        <v>51</v>
      </c>
      <c r="I56"/>
      <c r="J56" t="s">
        <v>38</v>
      </c>
    </row>
    <row r="57" spans="1:10" ht="12">
      <c r="A57" s="1">
        <f t="shared" si="0"/>
        <v>2010</v>
      </c>
      <c r="B57" s="4">
        <f t="shared" si="2"/>
        <v>40179</v>
      </c>
      <c r="C57" s="4">
        <f t="shared" si="2"/>
        <v>40543</v>
      </c>
      <c r="D57" t="s">
        <v>40</v>
      </c>
      <c r="E57" t="s">
        <v>41</v>
      </c>
      <c r="F57">
        <v>209000</v>
      </c>
      <c r="G57" t="s">
        <v>50</v>
      </c>
      <c r="H57" t="s">
        <v>51</v>
      </c>
      <c r="I57"/>
      <c r="J57" t="s">
        <v>40</v>
      </c>
    </row>
    <row r="58" spans="1:10" ht="12">
      <c r="A58" s="1">
        <f t="shared" si="0"/>
        <v>2010</v>
      </c>
      <c r="B58" s="4">
        <f t="shared" si="2"/>
        <v>40179</v>
      </c>
      <c r="C58" s="4">
        <f t="shared" si="2"/>
        <v>40543</v>
      </c>
      <c r="D58" t="s">
        <v>42</v>
      </c>
      <c r="E58" t="s">
        <v>43</v>
      </c>
      <c r="F58">
        <v>185000</v>
      </c>
      <c r="G58" t="s">
        <v>50</v>
      </c>
      <c r="H58" t="s">
        <v>51</v>
      </c>
      <c r="I58"/>
      <c r="J58" t="s">
        <v>42</v>
      </c>
    </row>
    <row r="59" spans="1:10" ht="12">
      <c r="A59" s="1">
        <f t="shared" si="0"/>
        <v>2010</v>
      </c>
      <c r="B59" s="4">
        <f t="shared" si="2"/>
        <v>40179</v>
      </c>
      <c r="C59" s="4">
        <f t="shared" si="2"/>
        <v>40543</v>
      </c>
      <c r="D59" t="s">
        <v>44</v>
      </c>
      <c r="E59" t="s">
        <v>45</v>
      </c>
      <c r="F59">
        <v>326000</v>
      </c>
      <c r="G59" t="s">
        <v>50</v>
      </c>
      <c r="H59" t="s">
        <v>51</v>
      </c>
      <c r="I59"/>
      <c r="J59" t="s">
        <v>44</v>
      </c>
    </row>
    <row r="60" spans="1:10" ht="12">
      <c r="A60" s="1">
        <f t="shared" si="0"/>
        <v>2010</v>
      </c>
      <c r="B60" s="4">
        <f t="shared" si="2"/>
        <v>40179</v>
      </c>
      <c r="C60" s="4">
        <f t="shared" si="2"/>
        <v>40543</v>
      </c>
      <c r="D60" t="s">
        <v>46</v>
      </c>
      <c r="E60" t="s">
        <v>47</v>
      </c>
      <c r="F60">
        <v>50000</v>
      </c>
      <c r="G60" t="s">
        <v>50</v>
      </c>
      <c r="H60" t="s">
        <v>51</v>
      </c>
      <c r="I60"/>
      <c r="J60" t="s">
        <v>46</v>
      </c>
    </row>
    <row r="61" spans="1:10" ht="12">
      <c r="A61" s="1">
        <f t="shared" si="0"/>
        <v>2010</v>
      </c>
      <c r="B61" s="4">
        <f t="shared" si="2"/>
        <v>40179</v>
      </c>
      <c r="C61" s="4">
        <f t="shared" si="2"/>
        <v>40543</v>
      </c>
      <c r="D61" t="s">
        <v>48</v>
      </c>
      <c r="E61" t="s">
        <v>49</v>
      </c>
      <c r="F61">
        <v>66000</v>
      </c>
      <c r="G61" t="s">
        <v>50</v>
      </c>
      <c r="H61" t="s">
        <v>51</v>
      </c>
      <c r="I61"/>
      <c r="J61" t="s">
        <v>48</v>
      </c>
    </row>
    <row r="62" spans="1:10" ht="12">
      <c r="A62" s="1">
        <f t="shared" si="0"/>
        <v>2011</v>
      </c>
      <c r="B62" s="4">
        <f aca="true" t="shared" si="3" ref="B62:C81">_XLL.DATA.MESE(B42,12)</f>
        <v>40544</v>
      </c>
      <c r="C62" s="4">
        <f t="shared" si="3"/>
        <v>40908</v>
      </c>
      <c r="D62" t="s">
        <v>10</v>
      </c>
      <c r="E62" t="s">
        <v>11</v>
      </c>
      <c r="F62">
        <v>50000</v>
      </c>
      <c r="G62" t="s">
        <v>50</v>
      </c>
      <c r="H62" t="s">
        <v>51</v>
      </c>
      <c r="I62"/>
      <c r="J62" t="s">
        <v>10</v>
      </c>
    </row>
    <row r="63" spans="1:10" ht="12">
      <c r="A63" s="1">
        <f t="shared" si="0"/>
        <v>2011</v>
      </c>
      <c r="B63" s="4">
        <f t="shared" si="3"/>
        <v>40544</v>
      </c>
      <c r="C63" s="4">
        <f t="shared" si="3"/>
        <v>40908</v>
      </c>
      <c r="D63" t="s">
        <v>12</v>
      </c>
      <c r="E63" t="s">
        <v>13</v>
      </c>
      <c r="F63"/>
      <c r="G63" t="s">
        <v>50</v>
      </c>
      <c r="H63" t="s">
        <v>51</v>
      </c>
      <c r="I63"/>
      <c r="J63" t="s">
        <v>12</v>
      </c>
    </row>
    <row r="64" spans="1:10" ht="12">
      <c r="A64" s="1">
        <f t="shared" si="0"/>
        <v>2011</v>
      </c>
      <c r="B64" s="4">
        <f t="shared" si="3"/>
        <v>40544</v>
      </c>
      <c r="C64" s="4">
        <f t="shared" si="3"/>
        <v>40908</v>
      </c>
      <c r="D64" t="s">
        <v>14</v>
      </c>
      <c r="E64" t="s">
        <v>15</v>
      </c>
      <c r="F64">
        <v>2902000</v>
      </c>
      <c r="G64" t="s">
        <v>50</v>
      </c>
      <c r="H64" t="s">
        <v>51</v>
      </c>
      <c r="I64"/>
      <c r="J64" t="s">
        <v>14</v>
      </c>
    </row>
    <row r="65" spans="1:10" ht="12">
      <c r="A65" s="1">
        <f t="shared" si="0"/>
        <v>2011</v>
      </c>
      <c r="B65" s="4">
        <f t="shared" si="3"/>
        <v>40544</v>
      </c>
      <c r="C65" s="4">
        <f t="shared" si="3"/>
        <v>40908</v>
      </c>
      <c r="D65" t="s">
        <v>16</v>
      </c>
      <c r="E65" t="s">
        <v>17</v>
      </c>
      <c r="F65">
        <v>465000</v>
      </c>
      <c r="G65" t="s">
        <v>50</v>
      </c>
      <c r="H65" t="s">
        <v>51</v>
      </c>
      <c r="I65"/>
      <c r="J65" t="s">
        <v>16</v>
      </c>
    </row>
    <row r="66" spans="1:10" ht="12">
      <c r="A66" s="1">
        <f t="shared" si="0"/>
        <v>2011</v>
      </c>
      <c r="B66" s="4">
        <f t="shared" si="3"/>
        <v>40544</v>
      </c>
      <c r="C66" s="4">
        <f t="shared" si="3"/>
        <v>40908</v>
      </c>
      <c r="D66" t="s">
        <v>18</v>
      </c>
      <c r="E66" t="s">
        <v>19</v>
      </c>
      <c r="F66">
        <v>1000</v>
      </c>
      <c r="G66" t="s">
        <v>50</v>
      </c>
      <c r="H66" t="s">
        <v>51</v>
      </c>
      <c r="I66"/>
      <c r="J66" t="s">
        <v>18</v>
      </c>
    </row>
    <row r="67" spans="1:10" ht="12">
      <c r="A67" s="1">
        <f aca="true" t="shared" si="4" ref="A67:A130">YEAR(B67)</f>
        <v>2011</v>
      </c>
      <c r="B67" s="4">
        <f t="shared" si="3"/>
        <v>40544</v>
      </c>
      <c r="C67" s="4">
        <f t="shared" si="3"/>
        <v>40908</v>
      </c>
      <c r="D67" t="s">
        <v>20</v>
      </c>
      <c r="E67" t="s">
        <v>21</v>
      </c>
      <c r="F67">
        <v>64000</v>
      </c>
      <c r="G67" t="s">
        <v>50</v>
      </c>
      <c r="H67" t="s">
        <v>51</v>
      </c>
      <c r="I67"/>
      <c r="J67" t="s">
        <v>20</v>
      </c>
    </row>
    <row r="68" spans="1:10" ht="12">
      <c r="A68" s="1">
        <f t="shared" si="4"/>
        <v>2011</v>
      </c>
      <c r="B68" s="4">
        <f t="shared" si="3"/>
        <v>40544</v>
      </c>
      <c r="C68" s="4">
        <f t="shared" si="3"/>
        <v>40908</v>
      </c>
      <c r="D68" t="s">
        <v>22</v>
      </c>
      <c r="E68" t="s">
        <v>23</v>
      </c>
      <c r="F68">
        <v>913000</v>
      </c>
      <c r="G68" t="s">
        <v>50</v>
      </c>
      <c r="H68" t="s">
        <v>51</v>
      </c>
      <c r="I68"/>
      <c r="J68" t="s">
        <v>22</v>
      </c>
    </row>
    <row r="69" spans="1:10" ht="12">
      <c r="A69" s="1">
        <f t="shared" si="4"/>
        <v>2011</v>
      </c>
      <c r="B69" s="4">
        <f t="shared" si="3"/>
        <v>40544</v>
      </c>
      <c r="C69" s="4">
        <f t="shared" si="3"/>
        <v>40908</v>
      </c>
      <c r="D69" t="s">
        <v>24</v>
      </c>
      <c r="E69" t="s">
        <v>25</v>
      </c>
      <c r="F69">
        <v>92000</v>
      </c>
      <c r="G69" t="s">
        <v>50</v>
      </c>
      <c r="H69" t="s">
        <v>51</v>
      </c>
      <c r="I69"/>
      <c r="J69" t="s">
        <v>24</v>
      </c>
    </row>
    <row r="70" spans="1:10" ht="12">
      <c r="A70" s="1">
        <f t="shared" si="4"/>
        <v>2011</v>
      </c>
      <c r="B70" s="4">
        <f t="shared" si="3"/>
        <v>40544</v>
      </c>
      <c r="C70" s="4">
        <f t="shared" si="3"/>
        <v>40908</v>
      </c>
      <c r="D70" t="s">
        <v>26</v>
      </c>
      <c r="E70" t="s">
        <v>27</v>
      </c>
      <c r="F70">
        <v>589000</v>
      </c>
      <c r="G70" t="s">
        <v>50</v>
      </c>
      <c r="H70" t="s">
        <v>51</v>
      </c>
      <c r="I70"/>
      <c r="J70" t="s">
        <v>26</v>
      </c>
    </row>
    <row r="71" spans="1:10" ht="12">
      <c r="A71" s="1">
        <f t="shared" si="4"/>
        <v>2011</v>
      </c>
      <c r="B71" s="4">
        <f t="shared" si="3"/>
        <v>40544</v>
      </c>
      <c r="C71" s="4">
        <f t="shared" si="3"/>
        <v>40908</v>
      </c>
      <c r="D71" t="s">
        <v>28</v>
      </c>
      <c r="E71" t="s">
        <v>29</v>
      </c>
      <c r="F71">
        <v>78000</v>
      </c>
      <c r="G71" t="s">
        <v>50</v>
      </c>
      <c r="H71" t="s">
        <v>51</v>
      </c>
      <c r="I71"/>
      <c r="J71" t="s">
        <v>28</v>
      </c>
    </row>
    <row r="72" spans="1:10" ht="12">
      <c r="A72" s="1">
        <f t="shared" si="4"/>
        <v>2011</v>
      </c>
      <c r="B72" s="4">
        <f t="shared" si="3"/>
        <v>40544</v>
      </c>
      <c r="C72" s="4">
        <f t="shared" si="3"/>
        <v>40908</v>
      </c>
      <c r="D72" t="s">
        <v>30</v>
      </c>
      <c r="E72" t="s">
        <v>31</v>
      </c>
      <c r="F72">
        <v>23000</v>
      </c>
      <c r="G72" t="s">
        <v>50</v>
      </c>
      <c r="H72" t="s">
        <v>51</v>
      </c>
      <c r="I72"/>
      <c r="J72" t="s">
        <v>30</v>
      </c>
    </row>
    <row r="73" spans="1:10" ht="12">
      <c r="A73" s="1">
        <f t="shared" si="4"/>
        <v>2011</v>
      </c>
      <c r="B73" s="4">
        <f t="shared" si="3"/>
        <v>40544</v>
      </c>
      <c r="C73" s="4">
        <f t="shared" si="3"/>
        <v>40908</v>
      </c>
      <c r="D73" t="s">
        <v>32</v>
      </c>
      <c r="E73" t="s">
        <v>33</v>
      </c>
      <c r="F73">
        <v>15000</v>
      </c>
      <c r="G73" t="s">
        <v>50</v>
      </c>
      <c r="H73" t="s">
        <v>51</v>
      </c>
      <c r="I73"/>
      <c r="J73" t="s">
        <v>32</v>
      </c>
    </row>
    <row r="74" spans="1:10" ht="12">
      <c r="A74" s="1">
        <f t="shared" si="4"/>
        <v>2011</v>
      </c>
      <c r="B74" s="4">
        <f t="shared" si="3"/>
        <v>40544</v>
      </c>
      <c r="C74" s="4">
        <f t="shared" si="3"/>
        <v>40908</v>
      </c>
      <c r="D74" t="s">
        <v>34</v>
      </c>
      <c r="E74" t="s">
        <v>35</v>
      </c>
      <c r="F74">
        <v>6000</v>
      </c>
      <c r="G74" t="s">
        <v>50</v>
      </c>
      <c r="H74" t="s">
        <v>51</v>
      </c>
      <c r="I74"/>
      <c r="J74" t="s">
        <v>34</v>
      </c>
    </row>
    <row r="75" spans="1:10" ht="12">
      <c r="A75" s="1">
        <f t="shared" si="4"/>
        <v>2011</v>
      </c>
      <c r="B75" s="4">
        <f t="shared" si="3"/>
        <v>40544</v>
      </c>
      <c r="C75" s="4">
        <f t="shared" si="3"/>
        <v>40908</v>
      </c>
      <c r="D75" t="s">
        <v>36</v>
      </c>
      <c r="E75" t="s">
        <v>37</v>
      </c>
      <c r="F75">
        <v>1216000</v>
      </c>
      <c r="G75" t="s">
        <v>50</v>
      </c>
      <c r="H75" t="s">
        <v>51</v>
      </c>
      <c r="I75"/>
      <c r="J75" t="s">
        <v>36</v>
      </c>
    </row>
    <row r="76" spans="1:10" ht="12">
      <c r="A76" s="1">
        <f t="shared" si="4"/>
        <v>2011</v>
      </c>
      <c r="B76" s="4">
        <f t="shared" si="3"/>
        <v>40544</v>
      </c>
      <c r="C76" s="4">
        <f t="shared" si="3"/>
        <v>40908</v>
      </c>
      <c r="D76" t="s">
        <v>38</v>
      </c>
      <c r="E76" t="s">
        <v>39</v>
      </c>
      <c r="F76">
        <v>86000</v>
      </c>
      <c r="G76" t="s">
        <v>50</v>
      </c>
      <c r="H76" t="s">
        <v>51</v>
      </c>
      <c r="I76"/>
      <c r="J76" t="s">
        <v>38</v>
      </c>
    </row>
    <row r="77" spans="1:10" ht="12">
      <c r="A77" s="1">
        <f t="shared" si="4"/>
        <v>2011</v>
      </c>
      <c r="B77" s="4">
        <f t="shared" si="3"/>
        <v>40544</v>
      </c>
      <c r="C77" s="4">
        <f t="shared" si="3"/>
        <v>40908</v>
      </c>
      <c r="D77" t="s">
        <v>40</v>
      </c>
      <c r="E77" t="s">
        <v>41</v>
      </c>
      <c r="F77">
        <v>297000</v>
      </c>
      <c r="G77" t="s">
        <v>50</v>
      </c>
      <c r="H77" t="s">
        <v>51</v>
      </c>
      <c r="I77"/>
      <c r="J77" t="s">
        <v>40</v>
      </c>
    </row>
    <row r="78" spans="1:10" ht="12">
      <c r="A78" s="1">
        <f t="shared" si="4"/>
        <v>2011</v>
      </c>
      <c r="B78" s="4">
        <f t="shared" si="3"/>
        <v>40544</v>
      </c>
      <c r="C78" s="4">
        <f t="shared" si="3"/>
        <v>40908</v>
      </c>
      <c r="D78" t="s">
        <v>42</v>
      </c>
      <c r="E78" t="s">
        <v>43</v>
      </c>
      <c r="F78">
        <v>364000</v>
      </c>
      <c r="G78" t="s">
        <v>50</v>
      </c>
      <c r="H78" t="s">
        <v>51</v>
      </c>
      <c r="I78"/>
      <c r="J78" t="s">
        <v>42</v>
      </c>
    </row>
    <row r="79" spans="1:10" ht="12">
      <c r="A79" s="1">
        <f t="shared" si="4"/>
        <v>2011</v>
      </c>
      <c r="B79" s="4">
        <f t="shared" si="3"/>
        <v>40544</v>
      </c>
      <c r="C79" s="4">
        <f t="shared" si="3"/>
        <v>40908</v>
      </c>
      <c r="D79" t="s">
        <v>44</v>
      </c>
      <c r="E79" t="s">
        <v>45</v>
      </c>
      <c r="F79">
        <v>479000</v>
      </c>
      <c r="G79" t="s">
        <v>50</v>
      </c>
      <c r="H79" t="s">
        <v>51</v>
      </c>
      <c r="I79"/>
      <c r="J79" t="s">
        <v>44</v>
      </c>
    </row>
    <row r="80" spans="1:10" ht="12">
      <c r="A80" s="1">
        <f t="shared" si="4"/>
        <v>2011</v>
      </c>
      <c r="B80" s="4">
        <f t="shared" si="3"/>
        <v>40544</v>
      </c>
      <c r="C80" s="4">
        <f t="shared" si="3"/>
        <v>40908</v>
      </c>
      <c r="D80" t="s">
        <v>46</v>
      </c>
      <c r="E80" t="s">
        <v>47</v>
      </c>
      <c r="F80">
        <v>28000</v>
      </c>
      <c r="G80" t="s">
        <v>50</v>
      </c>
      <c r="H80" t="s">
        <v>51</v>
      </c>
      <c r="I80"/>
      <c r="J80" t="s">
        <v>46</v>
      </c>
    </row>
    <row r="81" spans="1:10" ht="12">
      <c r="A81" s="1">
        <f t="shared" si="4"/>
        <v>2011</v>
      </c>
      <c r="B81" s="4">
        <f t="shared" si="3"/>
        <v>40544</v>
      </c>
      <c r="C81" s="4">
        <f t="shared" si="3"/>
        <v>40908</v>
      </c>
      <c r="D81" t="s">
        <v>48</v>
      </c>
      <c r="E81" t="s">
        <v>49</v>
      </c>
      <c r="F81">
        <v>32000</v>
      </c>
      <c r="G81" t="s">
        <v>50</v>
      </c>
      <c r="H81" t="s">
        <v>51</v>
      </c>
      <c r="I81"/>
      <c r="J81" t="s">
        <v>48</v>
      </c>
    </row>
    <row r="82" spans="1:10" ht="12">
      <c r="A82" s="1">
        <f t="shared" si="4"/>
        <v>2012</v>
      </c>
      <c r="B82" s="4">
        <f aca="true" t="shared" si="5" ref="B82:C101">_XLL.DATA.MESE(B62,12)</f>
        <v>40909</v>
      </c>
      <c r="C82" s="4">
        <f t="shared" si="5"/>
        <v>41274</v>
      </c>
      <c r="D82" t="s">
        <v>10</v>
      </c>
      <c r="E82" t="s">
        <v>11</v>
      </c>
      <c r="F82">
        <v>130000</v>
      </c>
      <c r="G82" t="s">
        <v>50</v>
      </c>
      <c r="H82" t="s">
        <v>51</v>
      </c>
      <c r="I82"/>
      <c r="J82" t="s">
        <v>10</v>
      </c>
    </row>
    <row r="83" spans="1:10" ht="12">
      <c r="A83" s="1">
        <f t="shared" si="4"/>
        <v>2012</v>
      </c>
      <c r="B83" s="4">
        <f t="shared" si="5"/>
        <v>40909</v>
      </c>
      <c r="C83" s="4">
        <f t="shared" si="5"/>
        <v>41274</v>
      </c>
      <c r="D83" t="s">
        <v>12</v>
      </c>
      <c r="E83" t="s">
        <v>13</v>
      </c>
      <c r="F83"/>
      <c r="G83" t="s">
        <v>50</v>
      </c>
      <c r="H83" t="s">
        <v>51</v>
      </c>
      <c r="I83"/>
      <c r="J83" t="s">
        <v>12</v>
      </c>
    </row>
    <row r="84" spans="1:10" ht="12">
      <c r="A84" s="1">
        <f t="shared" si="4"/>
        <v>2012</v>
      </c>
      <c r="B84" s="4">
        <f t="shared" si="5"/>
        <v>40909</v>
      </c>
      <c r="C84" s="4">
        <f t="shared" si="5"/>
        <v>41274</v>
      </c>
      <c r="D84" t="s">
        <v>14</v>
      </c>
      <c r="E84" t="s">
        <v>15</v>
      </c>
      <c r="F84">
        <v>3918000</v>
      </c>
      <c r="G84" t="s">
        <v>50</v>
      </c>
      <c r="H84" t="s">
        <v>51</v>
      </c>
      <c r="I84"/>
      <c r="J84" t="s">
        <v>14</v>
      </c>
    </row>
    <row r="85" spans="1:10" ht="12">
      <c r="A85" s="1">
        <f t="shared" si="4"/>
        <v>2012</v>
      </c>
      <c r="B85" s="4">
        <f t="shared" si="5"/>
        <v>40909</v>
      </c>
      <c r="C85" s="4">
        <f t="shared" si="5"/>
        <v>41274</v>
      </c>
      <c r="D85" t="s">
        <v>16</v>
      </c>
      <c r="E85" t="s">
        <v>17</v>
      </c>
      <c r="F85">
        <v>322000</v>
      </c>
      <c r="G85" t="s">
        <v>50</v>
      </c>
      <c r="H85" t="s">
        <v>51</v>
      </c>
      <c r="I85"/>
      <c r="J85" t="s">
        <v>16</v>
      </c>
    </row>
    <row r="86" spans="1:10" ht="12">
      <c r="A86" s="1">
        <f t="shared" si="4"/>
        <v>2012</v>
      </c>
      <c r="B86" s="4">
        <f t="shared" si="5"/>
        <v>40909</v>
      </c>
      <c r="C86" s="4">
        <f t="shared" si="5"/>
        <v>41274</v>
      </c>
      <c r="D86" t="s">
        <v>18</v>
      </c>
      <c r="E86" t="s">
        <v>19</v>
      </c>
      <c r="F86">
        <v>22000</v>
      </c>
      <c r="G86" t="s">
        <v>50</v>
      </c>
      <c r="H86" t="s">
        <v>51</v>
      </c>
      <c r="I86"/>
      <c r="J86" t="s">
        <v>18</v>
      </c>
    </row>
    <row r="87" spans="1:10" ht="12">
      <c r="A87" s="1">
        <f t="shared" si="4"/>
        <v>2012</v>
      </c>
      <c r="B87" s="4">
        <f t="shared" si="5"/>
        <v>40909</v>
      </c>
      <c r="C87" s="4">
        <f t="shared" si="5"/>
        <v>41274</v>
      </c>
      <c r="D87" t="s">
        <v>20</v>
      </c>
      <c r="E87" t="s">
        <v>21</v>
      </c>
      <c r="F87">
        <v>31000</v>
      </c>
      <c r="G87" t="s">
        <v>50</v>
      </c>
      <c r="H87" t="s">
        <v>51</v>
      </c>
      <c r="I87"/>
      <c r="J87" t="s">
        <v>20</v>
      </c>
    </row>
    <row r="88" spans="1:10" ht="12">
      <c r="A88" s="1">
        <f t="shared" si="4"/>
        <v>2012</v>
      </c>
      <c r="B88" s="4">
        <f t="shared" si="5"/>
        <v>40909</v>
      </c>
      <c r="C88" s="4">
        <f t="shared" si="5"/>
        <v>41274</v>
      </c>
      <c r="D88" t="s">
        <v>22</v>
      </c>
      <c r="E88" t="s">
        <v>23</v>
      </c>
      <c r="F88">
        <v>828000</v>
      </c>
      <c r="G88" t="s">
        <v>50</v>
      </c>
      <c r="H88" t="s">
        <v>51</v>
      </c>
      <c r="I88"/>
      <c r="J88" t="s">
        <v>22</v>
      </c>
    </row>
    <row r="89" spans="1:10" ht="12">
      <c r="A89" s="1">
        <f t="shared" si="4"/>
        <v>2012</v>
      </c>
      <c r="B89" s="4">
        <f t="shared" si="5"/>
        <v>40909</v>
      </c>
      <c r="C89" s="4">
        <f t="shared" si="5"/>
        <v>41274</v>
      </c>
      <c r="D89" t="s">
        <v>24</v>
      </c>
      <c r="E89" t="s">
        <v>25</v>
      </c>
      <c r="F89">
        <v>1086000</v>
      </c>
      <c r="G89" t="s">
        <v>50</v>
      </c>
      <c r="H89" t="s">
        <v>51</v>
      </c>
      <c r="I89"/>
      <c r="J89" t="s">
        <v>24</v>
      </c>
    </row>
    <row r="90" spans="1:10" ht="12">
      <c r="A90" s="1">
        <f t="shared" si="4"/>
        <v>2012</v>
      </c>
      <c r="B90" s="4">
        <f t="shared" si="5"/>
        <v>40909</v>
      </c>
      <c r="C90" s="4">
        <f t="shared" si="5"/>
        <v>41274</v>
      </c>
      <c r="D90" t="s">
        <v>26</v>
      </c>
      <c r="E90" t="s">
        <v>27</v>
      </c>
      <c r="F90">
        <v>1220000</v>
      </c>
      <c r="G90" t="s">
        <v>50</v>
      </c>
      <c r="H90" t="s">
        <v>51</v>
      </c>
      <c r="I90"/>
      <c r="J90" t="s">
        <v>26</v>
      </c>
    </row>
    <row r="91" spans="1:10" ht="12">
      <c r="A91" s="1">
        <f t="shared" si="4"/>
        <v>2012</v>
      </c>
      <c r="B91" s="4">
        <f t="shared" si="5"/>
        <v>40909</v>
      </c>
      <c r="C91" s="4">
        <f t="shared" si="5"/>
        <v>41274</v>
      </c>
      <c r="D91" t="s">
        <v>28</v>
      </c>
      <c r="E91" t="s">
        <v>29</v>
      </c>
      <c r="F91">
        <v>40000</v>
      </c>
      <c r="G91" t="s">
        <v>50</v>
      </c>
      <c r="H91" t="s">
        <v>51</v>
      </c>
      <c r="I91"/>
      <c r="J91" t="s">
        <v>28</v>
      </c>
    </row>
    <row r="92" spans="1:10" ht="12">
      <c r="A92" s="1">
        <f t="shared" si="4"/>
        <v>2012</v>
      </c>
      <c r="B92" s="4">
        <f t="shared" si="5"/>
        <v>40909</v>
      </c>
      <c r="C92" s="4">
        <f t="shared" si="5"/>
        <v>41274</v>
      </c>
      <c r="D92" t="s">
        <v>30</v>
      </c>
      <c r="E92" t="s">
        <v>31</v>
      </c>
      <c r="F92">
        <v>93000</v>
      </c>
      <c r="G92" t="s">
        <v>50</v>
      </c>
      <c r="H92" t="s">
        <v>51</v>
      </c>
      <c r="I92"/>
      <c r="J92" t="s">
        <v>30</v>
      </c>
    </row>
    <row r="93" spans="1:10" ht="12">
      <c r="A93" s="1">
        <f t="shared" si="4"/>
        <v>2012</v>
      </c>
      <c r="B93" s="4">
        <f t="shared" si="5"/>
        <v>40909</v>
      </c>
      <c r="C93" s="4">
        <f t="shared" si="5"/>
        <v>41274</v>
      </c>
      <c r="D93" t="s">
        <v>32</v>
      </c>
      <c r="E93" t="s">
        <v>33</v>
      </c>
      <c r="F93">
        <v>1000</v>
      </c>
      <c r="G93" t="s">
        <v>50</v>
      </c>
      <c r="H93" t="s">
        <v>51</v>
      </c>
      <c r="I93"/>
      <c r="J93" t="s">
        <v>32</v>
      </c>
    </row>
    <row r="94" spans="1:10" ht="12">
      <c r="A94" s="1">
        <f t="shared" si="4"/>
        <v>2012</v>
      </c>
      <c r="B94" s="4">
        <f t="shared" si="5"/>
        <v>40909</v>
      </c>
      <c r="C94" s="4">
        <f t="shared" si="5"/>
        <v>41274</v>
      </c>
      <c r="D94" t="s">
        <v>34</v>
      </c>
      <c r="E94" t="s">
        <v>35</v>
      </c>
      <c r="F94">
        <v>67000</v>
      </c>
      <c r="G94" t="s">
        <v>50</v>
      </c>
      <c r="H94" t="s">
        <v>51</v>
      </c>
      <c r="I94"/>
      <c r="J94" t="s">
        <v>34</v>
      </c>
    </row>
    <row r="95" spans="1:10" ht="12">
      <c r="A95" s="1">
        <f t="shared" si="4"/>
        <v>2012</v>
      </c>
      <c r="B95" s="4">
        <f t="shared" si="5"/>
        <v>40909</v>
      </c>
      <c r="C95" s="4">
        <f t="shared" si="5"/>
        <v>41274</v>
      </c>
      <c r="D95" t="s">
        <v>36</v>
      </c>
      <c r="E95" t="s">
        <v>37</v>
      </c>
      <c r="F95">
        <v>835000</v>
      </c>
      <c r="G95" t="s">
        <v>50</v>
      </c>
      <c r="H95" t="s">
        <v>51</v>
      </c>
      <c r="I95"/>
      <c r="J95" t="s">
        <v>36</v>
      </c>
    </row>
    <row r="96" spans="1:10" ht="12">
      <c r="A96" s="1">
        <f t="shared" si="4"/>
        <v>2012</v>
      </c>
      <c r="B96" s="4">
        <f t="shared" si="5"/>
        <v>40909</v>
      </c>
      <c r="C96" s="4">
        <f t="shared" si="5"/>
        <v>41274</v>
      </c>
      <c r="D96" t="s">
        <v>38</v>
      </c>
      <c r="E96" t="s">
        <v>39</v>
      </c>
      <c r="F96">
        <v>56000</v>
      </c>
      <c r="G96" t="s">
        <v>50</v>
      </c>
      <c r="H96" t="s">
        <v>51</v>
      </c>
      <c r="I96"/>
      <c r="J96" t="s">
        <v>38</v>
      </c>
    </row>
    <row r="97" spans="1:10" ht="12">
      <c r="A97" s="1">
        <f t="shared" si="4"/>
        <v>2012</v>
      </c>
      <c r="B97" s="4">
        <f t="shared" si="5"/>
        <v>40909</v>
      </c>
      <c r="C97" s="4">
        <f t="shared" si="5"/>
        <v>41274</v>
      </c>
      <c r="D97" t="s">
        <v>40</v>
      </c>
      <c r="E97" t="s">
        <v>41</v>
      </c>
      <c r="F97">
        <v>121000</v>
      </c>
      <c r="G97" t="s">
        <v>50</v>
      </c>
      <c r="H97" t="s">
        <v>51</v>
      </c>
      <c r="I97"/>
      <c r="J97" t="s">
        <v>40</v>
      </c>
    </row>
    <row r="98" spans="1:10" ht="12">
      <c r="A98" s="1">
        <f t="shared" si="4"/>
        <v>2012</v>
      </c>
      <c r="B98" s="4">
        <f t="shared" si="5"/>
        <v>40909</v>
      </c>
      <c r="C98" s="4">
        <f t="shared" si="5"/>
        <v>41274</v>
      </c>
      <c r="D98" t="s">
        <v>42</v>
      </c>
      <c r="E98" t="s">
        <v>43</v>
      </c>
      <c r="F98">
        <v>240000</v>
      </c>
      <c r="G98" t="s">
        <v>50</v>
      </c>
      <c r="H98" t="s">
        <v>51</v>
      </c>
      <c r="I98"/>
      <c r="J98" t="s">
        <v>42</v>
      </c>
    </row>
    <row r="99" spans="1:10" ht="12">
      <c r="A99" s="1">
        <f t="shared" si="4"/>
        <v>2012</v>
      </c>
      <c r="B99" s="4">
        <f t="shared" si="5"/>
        <v>40909</v>
      </c>
      <c r="C99" s="4">
        <f t="shared" si="5"/>
        <v>41274</v>
      </c>
      <c r="D99" t="s">
        <v>44</v>
      </c>
      <c r="E99" t="s">
        <v>45</v>
      </c>
      <c r="F99">
        <v>135000</v>
      </c>
      <c r="G99" t="s">
        <v>50</v>
      </c>
      <c r="H99" t="s">
        <v>51</v>
      </c>
      <c r="I99"/>
      <c r="J99" t="s">
        <v>44</v>
      </c>
    </row>
    <row r="100" spans="1:10" ht="12">
      <c r="A100" s="1">
        <f t="shared" si="4"/>
        <v>2012</v>
      </c>
      <c r="B100" s="4">
        <f t="shared" si="5"/>
        <v>40909</v>
      </c>
      <c r="C100" s="4">
        <f t="shared" si="5"/>
        <v>41274</v>
      </c>
      <c r="D100" t="s">
        <v>46</v>
      </c>
      <c r="E100" t="s">
        <v>47</v>
      </c>
      <c r="F100">
        <v>8000</v>
      </c>
      <c r="G100" t="s">
        <v>50</v>
      </c>
      <c r="H100" t="s">
        <v>51</v>
      </c>
      <c r="I100"/>
      <c r="J100" t="s">
        <v>46</v>
      </c>
    </row>
    <row r="101" spans="1:10" ht="12">
      <c r="A101" s="1">
        <f t="shared" si="4"/>
        <v>2012</v>
      </c>
      <c r="B101" s="4">
        <f t="shared" si="5"/>
        <v>40909</v>
      </c>
      <c r="C101" s="4">
        <f t="shared" si="5"/>
        <v>41274</v>
      </c>
      <c r="D101" t="s">
        <v>48</v>
      </c>
      <c r="E101" t="s">
        <v>49</v>
      </c>
      <c r="F101">
        <v>1000</v>
      </c>
      <c r="G101" t="s">
        <v>50</v>
      </c>
      <c r="H101" t="s">
        <v>51</v>
      </c>
      <c r="I101"/>
      <c r="J101" t="s">
        <v>48</v>
      </c>
    </row>
    <row r="102" spans="1:10" ht="12">
      <c r="A102" s="1">
        <f t="shared" si="4"/>
        <v>2013</v>
      </c>
      <c r="B102" s="4">
        <f aca="true" t="shared" si="6" ref="B102:C121">_XLL.DATA.MESE(B82,12)</f>
        <v>41275</v>
      </c>
      <c r="C102" s="4">
        <f t="shared" si="6"/>
        <v>41639</v>
      </c>
      <c r="D102" t="s">
        <v>10</v>
      </c>
      <c r="E102" t="s">
        <v>11</v>
      </c>
      <c r="F102">
        <v>157000</v>
      </c>
      <c r="G102" t="s">
        <v>50</v>
      </c>
      <c r="H102" t="s">
        <v>51</v>
      </c>
      <c r="I102"/>
      <c r="J102" t="s">
        <v>10</v>
      </c>
    </row>
    <row r="103" spans="1:10" ht="12">
      <c r="A103" s="1">
        <f t="shared" si="4"/>
        <v>2013</v>
      </c>
      <c r="B103" s="4">
        <f t="shared" si="6"/>
        <v>41275</v>
      </c>
      <c r="C103" s="4">
        <f t="shared" si="6"/>
        <v>41639</v>
      </c>
      <c r="D103" t="s">
        <v>12</v>
      </c>
      <c r="E103" t="s">
        <v>13</v>
      </c>
      <c r="F103"/>
      <c r="G103" t="s">
        <v>50</v>
      </c>
      <c r="H103" t="s">
        <v>51</v>
      </c>
      <c r="I103"/>
      <c r="J103" t="s">
        <v>12</v>
      </c>
    </row>
    <row r="104" spans="1:10" ht="12">
      <c r="A104" s="1">
        <f t="shared" si="4"/>
        <v>2013</v>
      </c>
      <c r="B104" s="4">
        <f t="shared" si="6"/>
        <v>41275</v>
      </c>
      <c r="C104" s="4">
        <f t="shared" si="6"/>
        <v>41639</v>
      </c>
      <c r="D104" t="s">
        <v>14</v>
      </c>
      <c r="E104" t="s">
        <v>15</v>
      </c>
      <c r="F104">
        <v>3705000</v>
      </c>
      <c r="G104" t="s">
        <v>50</v>
      </c>
      <c r="H104" t="s">
        <v>51</v>
      </c>
      <c r="I104"/>
      <c r="J104" t="s">
        <v>14</v>
      </c>
    </row>
    <row r="105" spans="1:10" ht="12">
      <c r="A105" s="1">
        <f t="shared" si="4"/>
        <v>2013</v>
      </c>
      <c r="B105" s="4">
        <f t="shared" si="6"/>
        <v>41275</v>
      </c>
      <c r="C105" s="4">
        <f t="shared" si="6"/>
        <v>41639</v>
      </c>
      <c r="D105" t="s">
        <v>16</v>
      </c>
      <c r="E105" t="s">
        <v>17</v>
      </c>
      <c r="F105">
        <v>142000</v>
      </c>
      <c r="G105" t="s">
        <v>50</v>
      </c>
      <c r="H105" t="s">
        <v>51</v>
      </c>
      <c r="I105"/>
      <c r="J105" t="s">
        <v>16</v>
      </c>
    </row>
    <row r="106" spans="1:10" ht="12">
      <c r="A106" s="1">
        <f t="shared" si="4"/>
        <v>2013</v>
      </c>
      <c r="B106" s="4">
        <f t="shared" si="6"/>
        <v>41275</v>
      </c>
      <c r="C106" s="4">
        <f t="shared" si="6"/>
        <v>41639</v>
      </c>
      <c r="D106" t="s">
        <v>18</v>
      </c>
      <c r="E106" t="s">
        <v>19</v>
      </c>
      <c r="F106">
        <v>2000</v>
      </c>
      <c r="G106" t="s">
        <v>50</v>
      </c>
      <c r="H106" t="s">
        <v>51</v>
      </c>
      <c r="I106"/>
      <c r="J106" t="s">
        <v>18</v>
      </c>
    </row>
    <row r="107" spans="1:10" ht="12">
      <c r="A107" s="1">
        <f t="shared" si="4"/>
        <v>2013</v>
      </c>
      <c r="B107" s="4">
        <f t="shared" si="6"/>
        <v>41275</v>
      </c>
      <c r="C107" s="4">
        <f t="shared" si="6"/>
        <v>41639</v>
      </c>
      <c r="D107" t="s">
        <v>20</v>
      </c>
      <c r="E107" t="s">
        <v>21</v>
      </c>
      <c r="F107">
        <v>11000</v>
      </c>
      <c r="G107" t="s">
        <v>50</v>
      </c>
      <c r="H107" t="s">
        <v>51</v>
      </c>
      <c r="I107"/>
      <c r="J107" t="s">
        <v>20</v>
      </c>
    </row>
    <row r="108" spans="1:10" ht="12">
      <c r="A108" s="1">
        <f t="shared" si="4"/>
        <v>2013</v>
      </c>
      <c r="B108" s="4">
        <f t="shared" si="6"/>
        <v>41275</v>
      </c>
      <c r="C108" s="4">
        <f t="shared" si="6"/>
        <v>41639</v>
      </c>
      <c r="D108" t="s">
        <v>22</v>
      </c>
      <c r="E108" t="s">
        <v>23</v>
      </c>
      <c r="F108">
        <v>1180000</v>
      </c>
      <c r="G108" t="s">
        <v>50</v>
      </c>
      <c r="H108" t="s">
        <v>51</v>
      </c>
      <c r="I108"/>
      <c r="J108" t="s">
        <v>22</v>
      </c>
    </row>
    <row r="109" spans="1:10" ht="12">
      <c r="A109" s="1">
        <f t="shared" si="4"/>
        <v>2013</v>
      </c>
      <c r="B109" s="4">
        <f t="shared" si="6"/>
        <v>41275</v>
      </c>
      <c r="C109" s="4">
        <f t="shared" si="6"/>
        <v>41639</v>
      </c>
      <c r="D109" t="s">
        <v>24</v>
      </c>
      <c r="E109" t="s">
        <v>25</v>
      </c>
      <c r="F109">
        <v>22000</v>
      </c>
      <c r="G109" t="s">
        <v>50</v>
      </c>
      <c r="H109" t="s">
        <v>51</v>
      </c>
      <c r="I109"/>
      <c r="J109" t="s">
        <v>24</v>
      </c>
    </row>
    <row r="110" spans="1:10" ht="12">
      <c r="A110" s="1">
        <f t="shared" si="4"/>
        <v>2013</v>
      </c>
      <c r="B110" s="4">
        <f t="shared" si="6"/>
        <v>41275</v>
      </c>
      <c r="C110" s="4">
        <f t="shared" si="6"/>
        <v>41639</v>
      </c>
      <c r="D110" t="s">
        <v>26</v>
      </c>
      <c r="E110" t="s">
        <v>27</v>
      </c>
      <c r="F110">
        <v>786000</v>
      </c>
      <c r="G110" t="s">
        <v>50</v>
      </c>
      <c r="H110" t="s">
        <v>51</v>
      </c>
      <c r="I110"/>
      <c r="J110" t="s">
        <v>26</v>
      </c>
    </row>
    <row r="111" spans="1:10" ht="12">
      <c r="A111" s="1">
        <f t="shared" si="4"/>
        <v>2013</v>
      </c>
      <c r="B111" s="4">
        <f t="shared" si="6"/>
        <v>41275</v>
      </c>
      <c r="C111" s="4">
        <f t="shared" si="6"/>
        <v>41639</v>
      </c>
      <c r="D111" t="s">
        <v>28</v>
      </c>
      <c r="E111" t="s">
        <v>29</v>
      </c>
      <c r="F111">
        <v>38000</v>
      </c>
      <c r="G111" t="s">
        <v>50</v>
      </c>
      <c r="H111" t="s">
        <v>51</v>
      </c>
      <c r="I111"/>
      <c r="J111" t="s">
        <v>28</v>
      </c>
    </row>
    <row r="112" spans="1:10" ht="12">
      <c r="A112" s="1">
        <f t="shared" si="4"/>
        <v>2013</v>
      </c>
      <c r="B112" s="4">
        <f t="shared" si="6"/>
        <v>41275</v>
      </c>
      <c r="C112" s="4">
        <f t="shared" si="6"/>
        <v>41639</v>
      </c>
      <c r="D112" t="s">
        <v>30</v>
      </c>
      <c r="E112" t="s">
        <v>31</v>
      </c>
      <c r="F112">
        <v>53000</v>
      </c>
      <c r="G112" t="s">
        <v>50</v>
      </c>
      <c r="H112" t="s">
        <v>51</v>
      </c>
      <c r="I112"/>
      <c r="J112" t="s">
        <v>30</v>
      </c>
    </row>
    <row r="113" spans="1:10" ht="12">
      <c r="A113" s="1">
        <f t="shared" si="4"/>
        <v>2013</v>
      </c>
      <c r="B113" s="4">
        <f t="shared" si="6"/>
        <v>41275</v>
      </c>
      <c r="C113" s="4">
        <f t="shared" si="6"/>
        <v>41639</v>
      </c>
      <c r="D113" t="s">
        <v>32</v>
      </c>
      <c r="E113" t="s">
        <v>33</v>
      </c>
      <c r="F113"/>
      <c r="G113" t="s">
        <v>50</v>
      </c>
      <c r="H113" t="s">
        <v>51</v>
      </c>
      <c r="I113"/>
      <c r="J113" t="s">
        <v>32</v>
      </c>
    </row>
    <row r="114" spans="1:10" ht="12">
      <c r="A114" s="1">
        <f t="shared" si="4"/>
        <v>2013</v>
      </c>
      <c r="B114" s="4">
        <f t="shared" si="6"/>
        <v>41275</v>
      </c>
      <c r="C114" s="4">
        <f t="shared" si="6"/>
        <v>41639</v>
      </c>
      <c r="D114" t="s">
        <v>34</v>
      </c>
      <c r="E114" t="s">
        <v>35</v>
      </c>
      <c r="F114">
        <v>36000</v>
      </c>
      <c r="G114" t="s">
        <v>50</v>
      </c>
      <c r="H114" t="s">
        <v>51</v>
      </c>
      <c r="I114"/>
      <c r="J114" t="s">
        <v>34</v>
      </c>
    </row>
    <row r="115" spans="1:10" ht="12">
      <c r="A115" s="1">
        <f t="shared" si="4"/>
        <v>2013</v>
      </c>
      <c r="B115" s="4">
        <f t="shared" si="6"/>
        <v>41275</v>
      </c>
      <c r="C115" s="4">
        <f t="shared" si="6"/>
        <v>41639</v>
      </c>
      <c r="D115" t="s">
        <v>36</v>
      </c>
      <c r="E115" t="s">
        <v>37</v>
      </c>
      <c r="F115">
        <v>909000</v>
      </c>
      <c r="G115" t="s">
        <v>50</v>
      </c>
      <c r="H115" t="s">
        <v>51</v>
      </c>
      <c r="I115"/>
      <c r="J115" t="s">
        <v>36</v>
      </c>
    </row>
    <row r="116" spans="1:10" ht="12">
      <c r="A116" s="1">
        <f t="shared" si="4"/>
        <v>2013</v>
      </c>
      <c r="B116" s="4">
        <f t="shared" si="6"/>
        <v>41275</v>
      </c>
      <c r="C116" s="4">
        <f t="shared" si="6"/>
        <v>41639</v>
      </c>
      <c r="D116" t="s">
        <v>38</v>
      </c>
      <c r="E116" t="s">
        <v>39</v>
      </c>
      <c r="F116">
        <v>148000</v>
      </c>
      <c r="G116" t="s">
        <v>50</v>
      </c>
      <c r="H116" t="s">
        <v>51</v>
      </c>
      <c r="I116"/>
      <c r="J116" t="s">
        <v>38</v>
      </c>
    </row>
    <row r="117" spans="1:10" ht="12">
      <c r="A117" s="1">
        <f t="shared" si="4"/>
        <v>2013</v>
      </c>
      <c r="B117" s="4">
        <f t="shared" si="6"/>
        <v>41275</v>
      </c>
      <c r="C117" s="4">
        <f t="shared" si="6"/>
        <v>41639</v>
      </c>
      <c r="D117" t="s">
        <v>40</v>
      </c>
      <c r="E117" t="s">
        <v>41</v>
      </c>
      <c r="F117">
        <v>110000</v>
      </c>
      <c r="G117" t="s">
        <v>50</v>
      </c>
      <c r="H117" t="s">
        <v>51</v>
      </c>
      <c r="I117"/>
      <c r="J117" t="s">
        <v>40</v>
      </c>
    </row>
    <row r="118" spans="1:10" ht="12">
      <c r="A118" s="1">
        <f t="shared" si="4"/>
        <v>2013</v>
      </c>
      <c r="B118" s="4">
        <f t="shared" si="6"/>
        <v>41275</v>
      </c>
      <c r="C118" s="4">
        <f t="shared" si="6"/>
        <v>41639</v>
      </c>
      <c r="D118" t="s">
        <v>42</v>
      </c>
      <c r="E118" t="s">
        <v>43</v>
      </c>
      <c r="F118">
        <v>190000</v>
      </c>
      <c r="G118" t="s">
        <v>50</v>
      </c>
      <c r="H118" t="s">
        <v>51</v>
      </c>
      <c r="I118"/>
      <c r="J118" t="s">
        <v>42</v>
      </c>
    </row>
    <row r="119" spans="1:10" ht="12">
      <c r="A119" s="1">
        <f t="shared" si="4"/>
        <v>2013</v>
      </c>
      <c r="B119" s="4">
        <f t="shared" si="6"/>
        <v>41275</v>
      </c>
      <c r="C119" s="4">
        <f t="shared" si="6"/>
        <v>41639</v>
      </c>
      <c r="D119" t="s">
        <v>44</v>
      </c>
      <c r="E119" t="s">
        <v>45</v>
      </c>
      <c r="F119">
        <v>165000</v>
      </c>
      <c r="G119" t="s">
        <v>50</v>
      </c>
      <c r="H119" t="s">
        <v>51</v>
      </c>
      <c r="I119"/>
      <c r="J119" t="s">
        <v>44</v>
      </c>
    </row>
    <row r="120" spans="1:10" ht="12">
      <c r="A120" s="1">
        <f t="shared" si="4"/>
        <v>2013</v>
      </c>
      <c r="B120" s="4">
        <f t="shared" si="6"/>
        <v>41275</v>
      </c>
      <c r="C120" s="4">
        <f t="shared" si="6"/>
        <v>41639</v>
      </c>
      <c r="D120" t="s">
        <v>46</v>
      </c>
      <c r="E120" t="s">
        <v>47</v>
      </c>
      <c r="F120">
        <v>62000</v>
      </c>
      <c r="G120" t="s">
        <v>50</v>
      </c>
      <c r="H120" t="s">
        <v>51</v>
      </c>
      <c r="I120"/>
      <c r="J120" t="s">
        <v>46</v>
      </c>
    </row>
    <row r="121" spans="1:10" ht="12">
      <c r="A121" s="1">
        <f t="shared" si="4"/>
        <v>2013</v>
      </c>
      <c r="B121" s="4">
        <f t="shared" si="6"/>
        <v>41275</v>
      </c>
      <c r="C121" s="4">
        <f t="shared" si="6"/>
        <v>41639</v>
      </c>
      <c r="D121" t="s">
        <v>48</v>
      </c>
      <c r="E121" t="s">
        <v>49</v>
      </c>
      <c r="F121">
        <v>29000</v>
      </c>
      <c r="G121" t="s">
        <v>50</v>
      </c>
      <c r="H121" t="s">
        <v>51</v>
      </c>
      <c r="I121"/>
      <c r="J121" t="s">
        <v>48</v>
      </c>
    </row>
    <row r="122" spans="1:10" ht="12">
      <c r="A122" s="1">
        <f t="shared" si="4"/>
        <v>2014</v>
      </c>
      <c r="B122" s="4">
        <f aca="true" t="shared" si="7" ref="B122:C141">_XLL.DATA.MESE(B102,12)</f>
        <v>41640</v>
      </c>
      <c r="C122" s="4">
        <f t="shared" si="7"/>
        <v>42004</v>
      </c>
      <c r="D122" t="s">
        <v>10</v>
      </c>
      <c r="E122" t="s">
        <v>11</v>
      </c>
      <c r="F122">
        <v>126000</v>
      </c>
      <c r="G122" t="s">
        <v>50</v>
      </c>
      <c r="H122" t="s">
        <v>51</v>
      </c>
      <c r="I122"/>
      <c r="J122" t="s">
        <v>10</v>
      </c>
    </row>
    <row r="123" spans="1:10" ht="12">
      <c r="A123" s="1">
        <f t="shared" si="4"/>
        <v>2014</v>
      </c>
      <c r="B123" s="4">
        <f t="shared" si="7"/>
        <v>41640</v>
      </c>
      <c r="C123" s="4">
        <f t="shared" si="7"/>
        <v>42004</v>
      </c>
      <c r="D123" t="s">
        <v>12</v>
      </c>
      <c r="E123" t="s">
        <v>13</v>
      </c>
      <c r="F123"/>
      <c r="G123" t="s">
        <v>50</v>
      </c>
      <c r="H123" t="s">
        <v>51</v>
      </c>
      <c r="I123"/>
      <c r="J123" t="s">
        <v>12</v>
      </c>
    </row>
    <row r="124" spans="1:10" ht="12">
      <c r="A124" s="1">
        <f t="shared" si="4"/>
        <v>2014</v>
      </c>
      <c r="B124" s="4">
        <f t="shared" si="7"/>
        <v>41640</v>
      </c>
      <c r="C124" s="4">
        <f t="shared" si="7"/>
        <v>42004</v>
      </c>
      <c r="D124" t="s">
        <v>14</v>
      </c>
      <c r="E124" t="s">
        <v>15</v>
      </c>
      <c r="F124">
        <v>4290000</v>
      </c>
      <c r="G124" t="s">
        <v>50</v>
      </c>
      <c r="H124" t="s">
        <v>51</v>
      </c>
      <c r="I124"/>
      <c r="J124" t="s">
        <v>14</v>
      </c>
    </row>
    <row r="125" spans="1:10" ht="12">
      <c r="A125" s="1">
        <f t="shared" si="4"/>
        <v>2014</v>
      </c>
      <c r="B125" s="4">
        <f t="shared" si="7"/>
        <v>41640</v>
      </c>
      <c r="C125" s="4">
        <f t="shared" si="7"/>
        <v>42004</v>
      </c>
      <c r="D125" t="s">
        <v>16</v>
      </c>
      <c r="E125" t="s">
        <v>17</v>
      </c>
      <c r="F125">
        <v>290000</v>
      </c>
      <c r="G125" t="s">
        <v>50</v>
      </c>
      <c r="H125" t="s">
        <v>51</v>
      </c>
      <c r="I125"/>
      <c r="J125" t="s">
        <v>16</v>
      </c>
    </row>
    <row r="126" spans="1:10" ht="12">
      <c r="A126" s="1">
        <f t="shared" si="4"/>
        <v>2014</v>
      </c>
      <c r="B126" s="4">
        <f t="shared" si="7"/>
        <v>41640</v>
      </c>
      <c r="C126" s="4">
        <f t="shared" si="7"/>
        <v>42004</v>
      </c>
      <c r="D126" t="s">
        <v>18</v>
      </c>
      <c r="E126" t="s">
        <v>19</v>
      </c>
      <c r="F126">
        <v>17000</v>
      </c>
      <c r="G126" t="s">
        <v>50</v>
      </c>
      <c r="H126" t="s">
        <v>51</v>
      </c>
      <c r="I126"/>
      <c r="J126" t="s">
        <v>18</v>
      </c>
    </row>
    <row r="127" spans="1:10" ht="12">
      <c r="A127" s="1">
        <f t="shared" si="4"/>
        <v>2014</v>
      </c>
      <c r="B127" s="4">
        <f t="shared" si="7"/>
        <v>41640</v>
      </c>
      <c r="C127" s="4">
        <f t="shared" si="7"/>
        <v>42004</v>
      </c>
      <c r="D127" t="s">
        <v>20</v>
      </c>
      <c r="E127" t="s">
        <v>21</v>
      </c>
      <c r="F127">
        <v>29000</v>
      </c>
      <c r="G127" t="s">
        <v>50</v>
      </c>
      <c r="H127" t="s">
        <v>51</v>
      </c>
      <c r="I127"/>
      <c r="J127" t="s">
        <v>20</v>
      </c>
    </row>
    <row r="128" spans="1:10" ht="12">
      <c r="A128" s="1">
        <f t="shared" si="4"/>
        <v>2014</v>
      </c>
      <c r="B128" s="4">
        <f t="shared" si="7"/>
        <v>41640</v>
      </c>
      <c r="C128" s="4">
        <f t="shared" si="7"/>
        <v>42004</v>
      </c>
      <c r="D128" t="s">
        <v>22</v>
      </c>
      <c r="E128" t="s">
        <v>23</v>
      </c>
      <c r="F128">
        <v>289000</v>
      </c>
      <c r="G128" t="s">
        <v>50</v>
      </c>
      <c r="H128" t="s">
        <v>51</v>
      </c>
      <c r="I128"/>
      <c r="J128" t="s">
        <v>22</v>
      </c>
    </row>
    <row r="129" spans="1:10" ht="12">
      <c r="A129" s="1">
        <f t="shared" si="4"/>
        <v>2014</v>
      </c>
      <c r="B129" s="4">
        <f t="shared" si="7"/>
        <v>41640</v>
      </c>
      <c r="C129" s="4">
        <f t="shared" si="7"/>
        <v>42004</v>
      </c>
      <c r="D129" t="s">
        <v>24</v>
      </c>
      <c r="E129" t="s">
        <v>25</v>
      </c>
      <c r="F129">
        <v>71000</v>
      </c>
      <c r="G129" t="s">
        <v>50</v>
      </c>
      <c r="H129" t="s">
        <v>51</v>
      </c>
      <c r="I129"/>
      <c r="J129" t="s">
        <v>24</v>
      </c>
    </row>
    <row r="130" spans="1:10" ht="12">
      <c r="A130" s="1">
        <f t="shared" si="4"/>
        <v>2014</v>
      </c>
      <c r="B130" s="4">
        <f t="shared" si="7"/>
        <v>41640</v>
      </c>
      <c r="C130" s="4">
        <f t="shared" si="7"/>
        <v>42004</v>
      </c>
      <c r="D130" t="s">
        <v>26</v>
      </c>
      <c r="E130" t="s">
        <v>27</v>
      </c>
      <c r="F130">
        <v>469000</v>
      </c>
      <c r="G130" t="s">
        <v>50</v>
      </c>
      <c r="H130" t="s">
        <v>51</v>
      </c>
      <c r="I130"/>
      <c r="J130" t="s">
        <v>26</v>
      </c>
    </row>
    <row r="131" spans="1:10" ht="12">
      <c r="A131" s="1">
        <f aca="true" t="shared" si="8" ref="A131:A194">YEAR(B131)</f>
        <v>2014</v>
      </c>
      <c r="B131" s="4">
        <f t="shared" si="7"/>
        <v>41640</v>
      </c>
      <c r="C131" s="4">
        <f t="shared" si="7"/>
        <v>42004</v>
      </c>
      <c r="D131" t="s">
        <v>28</v>
      </c>
      <c r="E131" t="s">
        <v>29</v>
      </c>
      <c r="F131">
        <v>46000</v>
      </c>
      <c r="G131" t="s">
        <v>50</v>
      </c>
      <c r="H131" t="s">
        <v>51</v>
      </c>
      <c r="I131"/>
      <c r="J131" t="s">
        <v>28</v>
      </c>
    </row>
    <row r="132" spans="1:10" ht="12">
      <c r="A132" s="1">
        <f t="shared" si="8"/>
        <v>2014</v>
      </c>
      <c r="B132" s="4">
        <f t="shared" si="7"/>
        <v>41640</v>
      </c>
      <c r="C132" s="4">
        <f t="shared" si="7"/>
        <v>42004</v>
      </c>
      <c r="D132" t="s">
        <v>30</v>
      </c>
      <c r="E132" t="s">
        <v>31</v>
      </c>
      <c r="F132">
        <v>28000</v>
      </c>
      <c r="G132" t="s">
        <v>50</v>
      </c>
      <c r="H132" t="s">
        <v>51</v>
      </c>
      <c r="I132"/>
      <c r="J132" t="s">
        <v>30</v>
      </c>
    </row>
    <row r="133" spans="1:10" ht="12">
      <c r="A133" s="1">
        <f t="shared" si="8"/>
        <v>2014</v>
      </c>
      <c r="B133" s="4">
        <f t="shared" si="7"/>
        <v>41640</v>
      </c>
      <c r="C133" s="4">
        <f t="shared" si="7"/>
        <v>42004</v>
      </c>
      <c r="D133" t="s">
        <v>32</v>
      </c>
      <c r="E133" t="s">
        <v>33</v>
      </c>
      <c r="F133">
        <v>2000</v>
      </c>
      <c r="G133" t="s">
        <v>50</v>
      </c>
      <c r="H133" t="s">
        <v>51</v>
      </c>
      <c r="I133"/>
      <c r="J133" t="s">
        <v>32</v>
      </c>
    </row>
    <row r="134" spans="1:10" ht="12">
      <c r="A134" s="1">
        <f t="shared" si="8"/>
        <v>2014</v>
      </c>
      <c r="B134" s="4">
        <f t="shared" si="7"/>
        <v>41640</v>
      </c>
      <c r="C134" s="4">
        <f t="shared" si="7"/>
        <v>42004</v>
      </c>
      <c r="D134" t="s">
        <v>34</v>
      </c>
      <c r="E134" t="s">
        <v>35</v>
      </c>
      <c r="F134">
        <v>20000</v>
      </c>
      <c r="G134" t="s">
        <v>50</v>
      </c>
      <c r="H134" t="s">
        <v>51</v>
      </c>
      <c r="I134"/>
      <c r="J134" t="s">
        <v>34</v>
      </c>
    </row>
    <row r="135" spans="1:10" ht="12">
      <c r="A135" s="1">
        <f t="shared" si="8"/>
        <v>2014</v>
      </c>
      <c r="B135" s="4">
        <f t="shared" si="7"/>
        <v>41640</v>
      </c>
      <c r="C135" s="4">
        <f t="shared" si="7"/>
        <v>42004</v>
      </c>
      <c r="D135" t="s">
        <v>36</v>
      </c>
      <c r="E135" t="s">
        <v>37</v>
      </c>
      <c r="F135">
        <v>1159000</v>
      </c>
      <c r="G135" t="s">
        <v>50</v>
      </c>
      <c r="H135" t="s">
        <v>51</v>
      </c>
      <c r="I135"/>
      <c r="J135" t="s">
        <v>36</v>
      </c>
    </row>
    <row r="136" spans="1:10" ht="12">
      <c r="A136" s="1">
        <f t="shared" si="8"/>
        <v>2014</v>
      </c>
      <c r="B136" s="4">
        <f t="shared" si="7"/>
        <v>41640</v>
      </c>
      <c r="C136" s="4">
        <f t="shared" si="7"/>
        <v>42004</v>
      </c>
      <c r="D136" t="s">
        <v>38</v>
      </c>
      <c r="E136" t="s">
        <v>39</v>
      </c>
      <c r="F136">
        <v>97000</v>
      </c>
      <c r="G136" t="s">
        <v>50</v>
      </c>
      <c r="H136" t="s">
        <v>51</v>
      </c>
      <c r="I136"/>
      <c r="J136" t="s">
        <v>38</v>
      </c>
    </row>
    <row r="137" spans="1:10" ht="12">
      <c r="A137" s="1">
        <f t="shared" si="8"/>
        <v>2014</v>
      </c>
      <c r="B137" s="4">
        <f t="shared" si="7"/>
        <v>41640</v>
      </c>
      <c r="C137" s="4">
        <f t="shared" si="7"/>
        <v>42004</v>
      </c>
      <c r="D137" t="s">
        <v>40</v>
      </c>
      <c r="E137" t="s">
        <v>41</v>
      </c>
      <c r="F137">
        <v>262000</v>
      </c>
      <c r="G137" t="s">
        <v>50</v>
      </c>
      <c r="H137" t="s">
        <v>51</v>
      </c>
      <c r="I137"/>
      <c r="J137" t="s">
        <v>40</v>
      </c>
    </row>
    <row r="138" spans="1:10" ht="12">
      <c r="A138" s="1">
        <f t="shared" si="8"/>
        <v>2014</v>
      </c>
      <c r="B138" s="4">
        <f t="shared" si="7"/>
        <v>41640</v>
      </c>
      <c r="C138" s="4">
        <f t="shared" si="7"/>
        <v>42004</v>
      </c>
      <c r="D138" t="s">
        <v>42</v>
      </c>
      <c r="E138" t="s">
        <v>43</v>
      </c>
      <c r="F138">
        <v>79000</v>
      </c>
      <c r="G138" t="s">
        <v>50</v>
      </c>
      <c r="H138" t="s">
        <v>51</v>
      </c>
      <c r="I138"/>
      <c r="J138" t="s">
        <v>42</v>
      </c>
    </row>
    <row r="139" spans="1:10" ht="12">
      <c r="A139" s="1">
        <f t="shared" si="8"/>
        <v>2014</v>
      </c>
      <c r="B139" s="4">
        <f t="shared" si="7"/>
        <v>41640</v>
      </c>
      <c r="C139" s="4">
        <f t="shared" si="7"/>
        <v>42004</v>
      </c>
      <c r="D139" t="s">
        <v>44</v>
      </c>
      <c r="E139" t="s">
        <v>45</v>
      </c>
      <c r="F139">
        <v>103000</v>
      </c>
      <c r="G139" t="s">
        <v>50</v>
      </c>
      <c r="H139" t="s">
        <v>51</v>
      </c>
      <c r="I139"/>
      <c r="J139" t="s">
        <v>44</v>
      </c>
    </row>
    <row r="140" spans="1:10" ht="12">
      <c r="A140" s="1">
        <f t="shared" si="8"/>
        <v>2014</v>
      </c>
      <c r="B140" s="4">
        <f t="shared" si="7"/>
        <v>41640</v>
      </c>
      <c r="C140" s="4">
        <f t="shared" si="7"/>
        <v>42004</v>
      </c>
      <c r="D140" t="s">
        <v>46</v>
      </c>
      <c r="E140" t="s">
        <v>47</v>
      </c>
      <c r="F140">
        <v>36000</v>
      </c>
      <c r="G140" t="s">
        <v>50</v>
      </c>
      <c r="H140" t="s">
        <v>51</v>
      </c>
      <c r="I140"/>
      <c r="J140" t="s">
        <v>46</v>
      </c>
    </row>
    <row r="141" spans="1:10" ht="12">
      <c r="A141" s="1">
        <f t="shared" si="8"/>
        <v>2014</v>
      </c>
      <c r="B141" s="4">
        <f t="shared" si="7"/>
        <v>41640</v>
      </c>
      <c r="C141" s="4">
        <f t="shared" si="7"/>
        <v>42004</v>
      </c>
      <c r="D141" t="s">
        <v>48</v>
      </c>
      <c r="E141" t="s">
        <v>49</v>
      </c>
      <c r="F141">
        <v>1000</v>
      </c>
      <c r="G141" t="s">
        <v>50</v>
      </c>
      <c r="H141" t="s">
        <v>51</v>
      </c>
      <c r="I141"/>
      <c r="J141" t="s">
        <v>48</v>
      </c>
    </row>
    <row r="142" spans="1:10" ht="12">
      <c r="A142" s="1">
        <f t="shared" si="8"/>
        <v>2015</v>
      </c>
      <c r="B142" s="4">
        <f aca="true" t="shared" si="9" ref="B142:C161">_XLL.DATA.MESE(B122,12)</f>
        <v>42005</v>
      </c>
      <c r="C142" s="4">
        <f t="shared" si="9"/>
        <v>42369</v>
      </c>
      <c r="D142" t="s">
        <v>10</v>
      </c>
      <c r="E142" t="s">
        <v>11</v>
      </c>
      <c r="F142">
        <v>297000</v>
      </c>
      <c r="G142" t="s">
        <v>50</v>
      </c>
      <c r="H142" t="s">
        <v>51</v>
      </c>
      <c r="I142"/>
      <c r="J142" t="s">
        <v>10</v>
      </c>
    </row>
    <row r="143" spans="1:10" ht="12">
      <c r="A143" s="1">
        <f t="shared" si="8"/>
        <v>2015</v>
      </c>
      <c r="B143" s="4">
        <f t="shared" si="9"/>
        <v>42005</v>
      </c>
      <c r="C143" s="4">
        <f t="shared" si="9"/>
        <v>42369</v>
      </c>
      <c r="D143" t="s">
        <v>12</v>
      </c>
      <c r="E143" t="s">
        <v>13</v>
      </c>
      <c r="F143"/>
      <c r="G143" t="s">
        <v>50</v>
      </c>
      <c r="H143" t="s">
        <v>51</v>
      </c>
      <c r="I143"/>
      <c r="J143" t="s">
        <v>12</v>
      </c>
    </row>
    <row r="144" spans="1:10" ht="12">
      <c r="A144" s="1">
        <f t="shared" si="8"/>
        <v>2015</v>
      </c>
      <c r="B144" s="4">
        <f t="shared" si="9"/>
        <v>42005</v>
      </c>
      <c r="C144" s="4">
        <f t="shared" si="9"/>
        <v>42369</v>
      </c>
      <c r="D144" t="s">
        <v>14</v>
      </c>
      <c r="E144" t="s">
        <v>15</v>
      </c>
      <c r="F144">
        <v>2626000</v>
      </c>
      <c r="G144" t="s">
        <v>50</v>
      </c>
      <c r="H144" t="s">
        <v>51</v>
      </c>
      <c r="I144"/>
      <c r="J144" t="s">
        <v>14</v>
      </c>
    </row>
    <row r="145" spans="1:10" ht="12">
      <c r="A145" s="1">
        <f t="shared" si="8"/>
        <v>2015</v>
      </c>
      <c r="B145" s="4">
        <f t="shared" si="9"/>
        <v>42005</v>
      </c>
      <c r="C145" s="4">
        <f t="shared" si="9"/>
        <v>42369</v>
      </c>
      <c r="D145" t="s">
        <v>16</v>
      </c>
      <c r="E145" t="s">
        <v>17</v>
      </c>
      <c r="F145">
        <v>464000</v>
      </c>
      <c r="G145" t="s">
        <v>50</v>
      </c>
      <c r="H145" t="s">
        <v>51</v>
      </c>
      <c r="I145"/>
      <c r="J145" t="s">
        <v>16</v>
      </c>
    </row>
    <row r="146" spans="1:10" ht="12">
      <c r="A146" s="1">
        <f t="shared" si="8"/>
        <v>2015</v>
      </c>
      <c r="B146" s="4">
        <f t="shared" si="9"/>
        <v>42005</v>
      </c>
      <c r="C146" s="4">
        <f t="shared" si="9"/>
        <v>42369</v>
      </c>
      <c r="D146" t="s">
        <v>18</v>
      </c>
      <c r="E146" t="s">
        <v>19</v>
      </c>
      <c r="F146">
        <v>34000</v>
      </c>
      <c r="G146" t="s">
        <v>50</v>
      </c>
      <c r="H146" t="s">
        <v>51</v>
      </c>
      <c r="I146"/>
      <c r="J146" t="s">
        <v>18</v>
      </c>
    </row>
    <row r="147" spans="1:10" ht="12">
      <c r="A147" s="1">
        <f t="shared" si="8"/>
        <v>2015</v>
      </c>
      <c r="B147" s="4">
        <f t="shared" si="9"/>
        <v>42005</v>
      </c>
      <c r="C147" s="4">
        <f t="shared" si="9"/>
        <v>42369</v>
      </c>
      <c r="D147" t="s">
        <v>20</v>
      </c>
      <c r="E147" t="s">
        <v>21</v>
      </c>
      <c r="F147">
        <v>42000</v>
      </c>
      <c r="G147" t="s">
        <v>50</v>
      </c>
      <c r="H147" t="s">
        <v>51</v>
      </c>
      <c r="I147"/>
      <c r="J147" t="s">
        <v>20</v>
      </c>
    </row>
    <row r="148" spans="1:10" ht="12">
      <c r="A148" s="1">
        <f t="shared" si="8"/>
        <v>2015</v>
      </c>
      <c r="B148" s="4">
        <f t="shared" si="9"/>
        <v>42005</v>
      </c>
      <c r="C148" s="4">
        <f t="shared" si="9"/>
        <v>42369</v>
      </c>
      <c r="D148" t="s">
        <v>22</v>
      </c>
      <c r="E148" t="s">
        <v>23</v>
      </c>
      <c r="F148">
        <v>383000</v>
      </c>
      <c r="G148" t="s">
        <v>50</v>
      </c>
      <c r="H148" t="s">
        <v>51</v>
      </c>
      <c r="I148"/>
      <c r="J148" t="s">
        <v>22</v>
      </c>
    </row>
    <row r="149" spans="1:10" ht="12">
      <c r="A149" s="1">
        <f t="shared" si="8"/>
        <v>2015</v>
      </c>
      <c r="B149" s="4">
        <f t="shared" si="9"/>
        <v>42005</v>
      </c>
      <c r="C149" s="4">
        <f t="shared" si="9"/>
        <v>42369</v>
      </c>
      <c r="D149" t="s">
        <v>24</v>
      </c>
      <c r="E149" t="s">
        <v>25</v>
      </c>
      <c r="F149">
        <v>288000</v>
      </c>
      <c r="G149" t="s">
        <v>50</v>
      </c>
      <c r="H149" t="s">
        <v>51</v>
      </c>
      <c r="I149"/>
      <c r="J149" t="s">
        <v>24</v>
      </c>
    </row>
    <row r="150" spans="1:10" ht="12">
      <c r="A150" s="1">
        <f t="shared" si="8"/>
        <v>2015</v>
      </c>
      <c r="B150" s="4">
        <f t="shared" si="9"/>
        <v>42005</v>
      </c>
      <c r="C150" s="4">
        <f t="shared" si="9"/>
        <v>42369</v>
      </c>
      <c r="D150" t="s">
        <v>26</v>
      </c>
      <c r="E150" t="s">
        <v>27</v>
      </c>
      <c r="F150">
        <v>1754000</v>
      </c>
      <c r="G150" t="s">
        <v>50</v>
      </c>
      <c r="H150" t="s">
        <v>51</v>
      </c>
      <c r="I150"/>
      <c r="J150" t="s">
        <v>26</v>
      </c>
    </row>
    <row r="151" spans="1:10" ht="12">
      <c r="A151" s="1">
        <f t="shared" si="8"/>
        <v>2015</v>
      </c>
      <c r="B151" s="4">
        <f t="shared" si="9"/>
        <v>42005</v>
      </c>
      <c r="C151" s="4">
        <f t="shared" si="9"/>
        <v>42369</v>
      </c>
      <c r="D151" t="s">
        <v>28</v>
      </c>
      <c r="E151" t="s">
        <v>29</v>
      </c>
      <c r="F151">
        <v>124000</v>
      </c>
      <c r="G151" t="s">
        <v>50</v>
      </c>
      <c r="H151" t="s">
        <v>51</v>
      </c>
      <c r="I151"/>
      <c r="J151" t="s">
        <v>28</v>
      </c>
    </row>
    <row r="152" spans="1:10" ht="12">
      <c r="A152" s="1">
        <f t="shared" si="8"/>
        <v>2015</v>
      </c>
      <c r="B152" s="4">
        <f t="shared" si="9"/>
        <v>42005</v>
      </c>
      <c r="C152" s="4">
        <f t="shared" si="9"/>
        <v>42369</v>
      </c>
      <c r="D152" t="s">
        <v>30</v>
      </c>
      <c r="E152" t="s">
        <v>31</v>
      </c>
      <c r="F152">
        <v>26000</v>
      </c>
      <c r="G152" t="s">
        <v>50</v>
      </c>
      <c r="H152" t="s">
        <v>51</v>
      </c>
      <c r="I152"/>
      <c r="J152" t="s">
        <v>30</v>
      </c>
    </row>
    <row r="153" spans="1:10" ht="12">
      <c r="A153" s="1">
        <f t="shared" si="8"/>
        <v>2015</v>
      </c>
      <c r="B153" s="4">
        <f t="shared" si="9"/>
        <v>42005</v>
      </c>
      <c r="C153" s="4">
        <f t="shared" si="9"/>
        <v>42369</v>
      </c>
      <c r="D153" t="s">
        <v>32</v>
      </c>
      <c r="E153" t="s">
        <v>33</v>
      </c>
      <c r="F153">
        <v>11000</v>
      </c>
      <c r="G153" t="s">
        <v>50</v>
      </c>
      <c r="H153" t="s">
        <v>51</v>
      </c>
      <c r="I153"/>
      <c r="J153" t="s">
        <v>32</v>
      </c>
    </row>
    <row r="154" spans="1:10" ht="12">
      <c r="A154" s="1">
        <f t="shared" si="8"/>
        <v>2015</v>
      </c>
      <c r="B154" s="4">
        <f t="shared" si="9"/>
        <v>42005</v>
      </c>
      <c r="C154" s="4">
        <f t="shared" si="9"/>
        <v>42369</v>
      </c>
      <c r="D154" t="s">
        <v>34</v>
      </c>
      <c r="E154" t="s">
        <v>35</v>
      </c>
      <c r="F154">
        <v>61000</v>
      </c>
      <c r="G154" t="s">
        <v>50</v>
      </c>
      <c r="H154" t="s">
        <v>51</v>
      </c>
      <c r="I154"/>
      <c r="J154" t="s">
        <v>34</v>
      </c>
    </row>
    <row r="155" spans="1:10" ht="12">
      <c r="A155" s="1">
        <f t="shared" si="8"/>
        <v>2015</v>
      </c>
      <c r="B155" s="4">
        <f t="shared" si="9"/>
        <v>42005</v>
      </c>
      <c r="C155" s="4">
        <f t="shared" si="9"/>
        <v>42369</v>
      </c>
      <c r="D155" t="s">
        <v>36</v>
      </c>
      <c r="E155" t="s">
        <v>37</v>
      </c>
      <c r="F155">
        <v>758000</v>
      </c>
      <c r="G155" t="s">
        <v>50</v>
      </c>
      <c r="H155" t="s">
        <v>51</v>
      </c>
      <c r="I155"/>
      <c r="J155" t="s">
        <v>36</v>
      </c>
    </row>
    <row r="156" spans="1:10" ht="12">
      <c r="A156" s="1">
        <f t="shared" si="8"/>
        <v>2015</v>
      </c>
      <c r="B156" s="4">
        <f t="shared" si="9"/>
        <v>42005</v>
      </c>
      <c r="C156" s="4">
        <f t="shared" si="9"/>
        <v>42369</v>
      </c>
      <c r="D156" t="s">
        <v>38</v>
      </c>
      <c r="E156" t="s">
        <v>39</v>
      </c>
      <c r="F156">
        <v>17000</v>
      </c>
      <c r="G156" t="s">
        <v>50</v>
      </c>
      <c r="H156" t="s">
        <v>51</v>
      </c>
      <c r="I156"/>
      <c r="J156" t="s">
        <v>38</v>
      </c>
    </row>
    <row r="157" spans="1:10" ht="12">
      <c r="A157" s="1">
        <f t="shared" si="8"/>
        <v>2015</v>
      </c>
      <c r="B157" s="4">
        <f t="shared" si="9"/>
        <v>42005</v>
      </c>
      <c r="C157" s="4">
        <f t="shared" si="9"/>
        <v>42369</v>
      </c>
      <c r="D157" t="s">
        <v>40</v>
      </c>
      <c r="E157" t="s">
        <v>41</v>
      </c>
      <c r="F157">
        <v>135000</v>
      </c>
      <c r="G157" t="s">
        <v>50</v>
      </c>
      <c r="H157" t="s">
        <v>51</v>
      </c>
      <c r="I157"/>
      <c r="J157" t="s">
        <v>40</v>
      </c>
    </row>
    <row r="158" spans="1:10" ht="12">
      <c r="A158" s="1">
        <f t="shared" si="8"/>
        <v>2015</v>
      </c>
      <c r="B158" s="4">
        <f t="shared" si="9"/>
        <v>42005</v>
      </c>
      <c r="C158" s="4">
        <f t="shared" si="9"/>
        <v>42369</v>
      </c>
      <c r="D158" t="s">
        <v>42</v>
      </c>
      <c r="E158" t="s">
        <v>43</v>
      </c>
      <c r="F158">
        <v>389000</v>
      </c>
      <c r="G158" t="s">
        <v>50</v>
      </c>
      <c r="H158" t="s">
        <v>51</v>
      </c>
      <c r="I158"/>
      <c r="J158" t="s">
        <v>42</v>
      </c>
    </row>
    <row r="159" spans="1:10" ht="12">
      <c r="A159" s="1">
        <f t="shared" si="8"/>
        <v>2015</v>
      </c>
      <c r="B159" s="4">
        <f t="shared" si="9"/>
        <v>42005</v>
      </c>
      <c r="C159" s="4">
        <f t="shared" si="9"/>
        <v>42369</v>
      </c>
      <c r="D159" t="s">
        <v>44</v>
      </c>
      <c r="E159" t="s">
        <v>45</v>
      </c>
      <c r="F159">
        <v>188000</v>
      </c>
      <c r="G159" t="s">
        <v>50</v>
      </c>
      <c r="H159" t="s">
        <v>51</v>
      </c>
      <c r="I159"/>
      <c r="J159" t="s">
        <v>44</v>
      </c>
    </row>
    <row r="160" spans="1:10" ht="12">
      <c r="A160" s="1">
        <f t="shared" si="8"/>
        <v>2015</v>
      </c>
      <c r="B160" s="4">
        <f t="shared" si="9"/>
        <v>42005</v>
      </c>
      <c r="C160" s="4">
        <f t="shared" si="9"/>
        <v>42369</v>
      </c>
      <c r="D160" t="s">
        <v>46</v>
      </c>
      <c r="E160" t="s">
        <v>47</v>
      </c>
      <c r="F160">
        <v>17000</v>
      </c>
      <c r="G160" t="s">
        <v>50</v>
      </c>
      <c r="H160" t="s">
        <v>51</v>
      </c>
      <c r="I160"/>
      <c r="J160" t="s">
        <v>46</v>
      </c>
    </row>
    <row r="161" spans="1:10" ht="12">
      <c r="A161" s="1">
        <f t="shared" si="8"/>
        <v>2015</v>
      </c>
      <c r="B161" s="4">
        <f t="shared" si="9"/>
        <v>42005</v>
      </c>
      <c r="C161" s="4">
        <f t="shared" si="9"/>
        <v>42369</v>
      </c>
      <c r="D161" t="s">
        <v>48</v>
      </c>
      <c r="E161" t="s">
        <v>49</v>
      </c>
      <c r="F161">
        <v>8000</v>
      </c>
      <c r="G161" t="s">
        <v>50</v>
      </c>
      <c r="H161" t="s">
        <v>51</v>
      </c>
      <c r="I161"/>
      <c r="J161" t="s">
        <v>48</v>
      </c>
    </row>
    <row r="162" spans="1:10" ht="12">
      <c r="A162" s="1">
        <f t="shared" si="8"/>
        <v>2016</v>
      </c>
      <c r="B162" s="4">
        <f aca="true" t="shared" si="10" ref="B162:C181">_XLL.DATA.MESE(B142,12)</f>
        <v>42370</v>
      </c>
      <c r="C162" s="4">
        <f t="shared" si="10"/>
        <v>42735</v>
      </c>
      <c r="D162" t="s">
        <v>10</v>
      </c>
      <c r="E162" t="s">
        <v>11</v>
      </c>
      <c r="F162">
        <v>133000</v>
      </c>
      <c r="G162" t="s">
        <v>50</v>
      </c>
      <c r="H162" t="s">
        <v>51</v>
      </c>
      <c r="I162"/>
      <c r="J162" t="s">
        <v>10</v>
      </c>
    </row>
    <row r="163" spans="1:10" ht="12">
      <c r="A163" s="1">
        <f t="shared" si="8"/>
        <v>2016</v>
      </c>
      <c r="B163" s="4">
        <f t="shared" si="10"/>
        <v>42370</v>
      </c>
      <c r="C163" s="4">
        <f t="shared" si="10"/>
        <v>42735</v>
      </c>
      <c r="D163" t="s">
        <v>12</v>
      </c>
      <c r="E163" t="s">
        <v>13</v>
      </c>
      <c r="F163">
        <v>103000</v>
      </c>
      <c r="G163" t="s">
        <v>50</v>
      </c>
      <c r="H163" t="s">
        <v>51</v>
      </c>
      <c r="I163"/>
      <c r="J163" t="s">
        <v>12</v>
      </c>
    </row>
    <row r="164" spans="1:10" ht="12">
      <c r="A164" s="1">
        <f t="shared" si="8"/>
        <v>2016</v>
      </c>
      <c r="B164" s="4">
        <f t="shared" si="10"/>
        <v>42370</v>
      </c>
      <c r="C164" s="4">
        <f t="shared" si="10"/>
        <v>42735</v>
      </c>
      <c r="D164" t="s">
        <v>14</v>
      </c>
      <c r="E164" t="s">
        <v>15</v>
      </c>
      <c r="F164">
        <v>1988000</v>
      </c>
      <c r="G164" t="s">
        <v>50</v>
      </c>
      <c r="H164" t="s">
        <v>51</v>
      </c>
      <c r="I164"/>
      <c r="J164" t="s">
        <v>14</v>
      </c>
    </row>
    <row r="165" spans="1:10" ht="12">
      <c r="A165" s="1">
        <f t="shared" si="8"/>
        <v>2016</v>
      </c>
      <c r="B165" s="4">
        <f t="shared" si="10"/>
        <v>42370</v>
      </c>
      <c r="C165" s="4">
        <f t="shared" si="10"/>
        <v>42735</v>
      </c>
      <c r="D165" t="s">
        <v>16</v>
      </c>
      <c r="E165" t="s">
        <v>17</v>
      </c>
      <c r="F165">
        <v>256000</v>
      </c>
      <c r="G165" t="s">
        <v>50</v>
      </c>
      <c r="H165" t="s">
        <v>51</v>
      </c>
      <c r="I165"/>
      <c r="J165" t="s">
        <v>16</v>
      </c>
    </row>
    <row r="166" spans="1:10" ht="12">
      <c r="A166" s="1">
        <f t="shared" si="8"/>
        <v>2016</v>
      </c>
      <c r="B166" s="4">
        <f t="shared" si="10"/>
        <v>42370</v>
      </c>
      <c r="C166" s="4">
        <f t="shared" si="10"/>
        <v>42735</v>
      </c>
      <c r="D166" t="s">
        <v>18</v>
      </c>
      <c r="E166" t="s">
        <v>19</v>
      </c>
      <c r="F166">
        <v>15000</v>
      </c>
      <c r="G166" t="s">
        <v>50</v>
      </c>
      <c r="H166" t="s">
        <v>51</v>
      </c>
      <c r="I166"/>
      <c r="J166" t="s">
        <v>18</v>
      </c>
    </row>
    <row r="167" spans="1:10" ht="12">
      <c r="A167" s="1">
        <f t="shared" si="8"/>
        <v>2016</v>
      </c>
      <c r="B167" s="4">
        <f t="shared" si="10"/>
        <v>42370</v>
      </c>
      <c r="C167" s="4">
        <f t="shared" si="10"/>
        <v>42735</v>
      </c>
      <c r="D167" t="s">
        <v>20</v>
      </c>
      <c r="E167" t="s">
        <v>21</v>
      </c>
      <c r="F167">
        <v>11000</v>
      </c>
      <c r="G167" t="s">
        <v>50</v>
      </c>
      <c r="H167" t="s">
        <v>51</v>
      </c>
      <c r="I167"/>
      <c r="J167" t="s">
        <v>20</v>
      </c>
    </row>
    <row r="168" spans="1:10" ht="12">
      <c r="A168" s="1">
        <f t="shared" si="8"/>
        <v>2016</v>
      </c>
      <c r="B168" s="4">
        <f t="shared" si="10"/>
        <v>42370</v>
      </c>
      <c r="C168" s="4">
        <f t="shared" si="10"/>
        <v>42735</v>
      </c>
      <c r="D168" t="s">
        <v>22</v>
      </c>
      <c r="E168" t="s">
        <v>23</v>
      </c>
      <c r="F168">
        <v>700000</v>
      </c>
      <c r="G168" t="s">
        <v>50</v>
      </c>
      <c r="H168" t="s">
        <v>51</v>
      </c>
      <c r="I168"/>
      <c r="J168" t="s">
        <v>22</v>
      </c>
    </row>
    <row r="169" spans="1:10" ht="12">
      <c r="A169" s="1">
        <f t="shared" si="8"/>
        <v>2016</v>
      </c>
      <c r="B169" s="4">
        <f t="shared" si="10"/>
        <v>42370</v>
      </c>
      <c r="C169" s="4">
        <f t="shared" si="10"/>
        <v>42735</v>
      </c>
      <c r="D169" t="s">
        <v>24</v>
      </c>
      <c r="E169" t="s">
        <v>25</v>
      </c>
      <c r="F169">
        <v>25000</v>
      </c>
      <c r="G169" t="s">
        <v>50</v>
      </c>
      <c r="H169" t="s">
        <v>51</v>
      </c>
      <c r="I169"/>
      <c r="J169" t="s">
        <v>24</v>
      </c>
    </row>
    <row r="170" spans="1:10" ht="12">
      <c r="A170" s="1">
        <f t="shared" si="8"/>
        <v>2016</v>
      </c>
      <c r="B170" s="4">
        <f t="shared" si="10"/>
        <v>42370</v>
      </c>
      <c r="C170" s="4">
        <f t="shared" si="10"/>
        <v>42735</v>
      </c>
      <c r="D170" t="s">
        <v>26</v>
      </c>
      <c r="E170" t="s">
        <v>27</v>
      </c>
      <c r="F170">
        <v>1483000</v>
      </c>
      <c r="G170" t="s">
        <v>50</v>
      </c>
      <c r="H170" t="s">
        <v>51</v>
      </c>
      <c r="I170"/>
      <c r="J170" t="s">
        <v>26</v>
      </c>
    </row>
    <row r="171" spans="1:10" ht="12">
      <c r="A171" s="1">
        <f t="shared" si="8"/>
        <v>2016</v>
      </c>
      <c r="B171" s="4">
        <f t="shared" si="10"/>
        <v>42370</v>
      </c>
      <c r="C171" s="4">
        <f t="shared" si="10"/>
        <v>42735</v>
      </c>
      <c r="D171" t="s">
        <v>28</v>
      </c>
      <c r="E171" t="s">
        <v>29</v>
      </c>
      <c r="F171">
        <v>44000</v>
      </c>
      <c r="G171" t="s">
        <v>50</v>
      </c>
      <c r="H171" t="s">
        <v>51</v>
      </c>
      <c r="I171"/>
      <c r="J171" t="s">
        <v>28</v>
      </c>
    </row>
    <row r="172" spans="1:10" ht="12">
      <c r="A172" s="1">
        <f t="shared" si="8"/>
        <v>2016</v>
      </c>
      <c r="B172" s="4">
        <f t="shared" si="10"/>
        <v>42370</v>
      </c>
      <c r="C172" s="4">
        <f t="shared" si="10"/>
        <v>42735</v>
      </c>
      <c r="D172" t="s">
        <v>30</v>
      </c>
      <c r="E172" t="s">
        <v>31</v>
      </c>
      <c r="F172">
        <v>5000</v>
      </c>
      <c r="G172" t="s">
        <v>50</v>
      </c>
      <c r="H172" t="s">
        <v>51</v>
      </c>
      <c r="I172"/>
      <c r="J172" t="s">
        <v>30</v>
      </c>
    </row>
    <row r="173" spans="1:10" ht="12">
      <c r="A173" s="1">
        <f t="shared" si="8"/>
        <v>2016</v>
      </c>
      <c r="B173" s="4">
        <f t="shared" si="10"/>
        <v>42370</v>
      </c>
      <c r="C173" s="4">
        <f t="shared" si="10"/>
        <v>42735</v>
      </c>
      <c r="D173" t="s">
        <v>32</v>
      </c>
      <c r="E173" t="s">
        <v>33</v>
      </c>
      <c r="F173">
        <v>1000</v>
      </c>
      <c r="G173" t="s">
        <v>50</v>
      </c>
      <c r="H173" t="s">
        <v>51</v>
      </c>
      <c r="I173"/>
      <c r="J173" t="s">
        <v>32</v>
      </c>
    </row>
    <row r="174" spans="1:10" ht="12">
      <c r="A174" s="1">
        <f t="shared" si="8"/>
        <v>2016</v>
      </c>
      <c r="B174" s="4">
        <f t="shared" si="10"/>
        <v>42370</v>
      </c>
      <c r="C174" s="4">
        <f t="shared" si="10"/>
        <v>42735</v>
      </c>
      <c r="D174" t="s">
        <v>34</v>
      </c>
      <c r="E174" t="s">
        <v>35</v>
      </c>
      <c r="F174">
        <v>7000</v>
      </c>
      <c r="G174" t="s">
        <v>50</v>
      </c>
      <c r="H174" t="s">
        <v>51</v>
      </c>
      <c r="I174"/>
      <c r="J174" t="s">
        <v>34</v>
      </c>
    </row>
    <row r="175" spans="1:10" ht="12">
      <c r="A175" s="1">
        <f t="shared" si="8"/>
        <v>2016</v>
      </c>
      <c r="B175" s="4">
        <f t="shared" si="10"/>
        <v>42370</v>
      </c>
      <c r="C175" s="4">
        <f t="shared" si="10"/>
        <v>42735</v>
      </c>
      <c r="D175" t="s">
        <v>36</v>
      </c>
      <c r="E175" t="s">
        <v>37</v>
      </c>
      <c r="F175">
        <v>1150000</v>
      </c>
      <c r="G175" t="s">
        <v>50</v>
      </c>
      <c r="H175" t="s">
        <v>51</v>
      </c>
      <c r="I175"/>
      <c r="J175" t="s">
        <v>36</v>
      </c>
    </row>
    <row r="176" spans="1:10" ht="12">
      <c r="A176" s="1">
        <f t="shared" si="8"/>
        <v>2016</v>
      </c>
      <c r="B176" s="4">
        <f t="shared" si="10"/>
        <v>42370</v>
      </c>
      <c r="C176" s="4">
        <f t="shared" si="10"/>
        <v>42735</v>
      </c>
      <c r="D176" t="s">
        <v>38</v>
      </c>
      <c r="E176" t="s">
        <v>39</v>
      </c>
      <c r="F176">
        <v>73000</v>
      </c>
      <c r="G176" t="s">
        <v>50</v>
      </c>
      <c r="H176" t="s">
        <v>51</v>
      </c>
      <c r="I176"/>
      <c r="J176" t="s">
        <v>38</v>
      </c>
    </row>
    <row r="177" spans="1:10" ht="12">
      <c r="A177" s="1">
        <f t="shared" si="8"/>
        <v>2016</v>
      </c>
      <c r="B177" s="4">
        <f t="shared" si="10"/>
        <v>42370</v>
      </c>
      <c r="C177" s="4">
        <f t="shared" si="10"/>
        <v>42735</v>
      </c>
      <c r="D177" t="s">
        <v>40</v>
      </c>
      <c r="E177" t="s">
        <v>41</v>
      </c>
      <c r="F177">
        <v>269000</v>
      </c>
      <c r="G177" t="s">
        <v>50</v>
      </c>
      <c r="H177" t="s">
        <v>51</v>
      </c>
      <c r="I177"/>
      <c r="J177" t="s">
        <v>40</v>
      </c>
    </row>
    <row r="178" spans="1:10" ht="12">
      <c r="A178" s="1">
        <f t="shared" si="8"/>
        <v>2016</v>
      </c>
      <c r="B178" s="4">
        <f t="shared" si="10"/>
        <v>42370</v>
      </c>
      <c r="C178" s="4">
        <f t="shared" si="10"/>
        <v>42735</v>
      </c>
      <c r="D178" t="s">
        <v>42</v>
      </c>
      <c r="E178" t="s">
        <v>43</v>
      </c>
      <c r="F178">
        <v>267000</v>
      </c>
      <c r="G178" t="s">
        <v>50</v>
      </c>
      <c r="H178" t="s">
        <v>51</v>
      </c>
      <c r="I178"/>
      <c r="J178" t="s">
        <v>42</v>
      </c>
    </row>
    <row r="179" spans="1:10" ht="12">
      <c r="A179" s="1">
        <f t="shared" si="8"/>
        <v>2016</v>
      </c>
      <c r="B179" s="4">
        <f t="shared" si="10"/>
        <v>42370</v>
      </c>
      <c r="C179" s="4">
        <f t="shared" si="10"/>
        <v>42735</v>
      </c>
      <c r="D179" t="s">
        <v>44</v>
      </c>
      <c r="E179" t="s">
        <v>45</v>
      </c>
      <c r="F179">
        <v>151000</v>
      </c>
      <c r="G179" t="s">
        <v>50</v>
      </c>
      <c r="H179" t="s">
        <v>51</v>
      </c>
      <c r="I179"/>
      <c r="J179" t="s">
        <v>44</v>
      </c>
    </row>
    <row r="180" spans="1:10" ht="12">
      <c r="A180" s="1">
        <f t="shared" si="8"/>
        <v>2016</v>
      </c>
      <c r="B180" s="4">
        <f t="shared" si="10"/>
        <v>42370</v>
      </c>
      <c r="C180" s="4">
        <f t="shared" si="10"/>
        <v>42735</v>
      </c>
      <c r="D180" t="s">
        <v>46</v>
      </c>
      <c r="E180" t="s">
        <v>47</v>
      </c>
      <c r="F180">
        <v>5000</v>
      </c>
      <c r="G180" t="s">
        <v>50</v>
      </c>
      <c r="H180" t="s">
        <v>51</v>
      </c>
      <c r="I180"/>
      <c r="J180" t="s">
        <v>46</v>
      </c>
    </row>
    <row r="181" spans="1:10" ht="12">
      <c r="A181" s="1">
        <f t="shared" si="8"/>
        <v>2016</v>
      </c>
      <c r="B181" s="4">
        <f t="shared" si="10"/>
        <v>42370</v>
      </c>
      <c r="C181" s="4">
        <f t="shared" si="10"/>
        <v>42735</v>
      </c>
      <c r="D181" t="s">
        <v>48</v>
      </c>
      <c r="E181" t="s">
        <v>49</v>
      </c>
      <c r="F181">
        <v>12000</v>
      </c>
      <c r="G181" t="s">
        <v>50</v>
      </c>
      <c r="H181" t="s">
        <v>51</v>
      </c>
      <c r="I181"/>
      <c r="J181" t="s">
        <v>48</v>
      </c>
    </row>
    <row r="182" spans="1:10" ht="12">
      <c r="A182" s="1">
        <f t="shared" si="8"/>
        <v>2017</v>
      </c>
      <c r="B182" s="4">
        <f aca="true" t="shared" si="11" ref="B182:C201">_XLL.DATA.MESE(B162,12)</f>
        <v>42736</v>
      </c>
      <c r="C182" s="4">
        <f t="shared" si="11"/>
        <v>43100</v>
      </c>
      <c r="D182" t="s">
        <v>10</v>
      </c>
      <c r="E182" t="s">
        <v>11</v>
      </c>
      <c r="F182">
        <v>129000</v>
      </c>
      <c r="G182" t="s">
        <v>50</v>
      </c>
      <c r="H182" t="s">
        <v>51</v>
      </c>
      <c r="I182"/>
      <c r="J182" t="s">
        <v>10</v>
      </c>
    </row>
    <row r="183" spans="1:10" ht="12">
      <c r="A183" s="1">
        <f t="shared" si="8"/>
        <v>2017</v>
      </c>
      <c r="B183" s="4">
        <f t="shared" si="11"/>
        <v>42736</v>
      </c>
      <c r="C183" s="4">
        <f t="shared" si="11"/>
        <v>43100</v>
      </c>
      <c r="D183" t="s">
        <v>12</v>
      </c>
      <c r="E183" t="s">
        <v>13</v>
      </c>
      <c r="F183"/>
      <c r="G183" t="s">
        <v>50</v>
      </c>
      <c r="H183" t="s">
        <v>51</v>
      </c>
      <c r="I183"/>
      <c r="J183" t="s">
        <v>12</v>
      </c>
    </row>
    <row r="184" spans="1:10" ht="12">
      <c r="A184" s="1">
        <f t="shared" si="8"/>
        <v>2017</v>
      </c>
      <c r="B184" s="4">
        <f t="shared" si="11"/>
        <v>42736</v>
      </c>
      <c r="C184" s="4">
        <f t="shared" si="11"/>
        <v>43100</v>
      </c>
      <c r="D184" t="s">
        <v>14</v>
      </c>
      <c r="E184" t="s">
        <v>15</v>
      </c>
      <c r="F184">
        <v>1408000</v>
      </c>
      <c r="G184" t="s">
        <v>50</v>
      </c>
      <c r="H184" t="s">
        <v>51</v>
      </c>
      <c r="I184"/>
      <c r="J184" t="s">
        <v>14</v>
      </c>
    </row>
    <row r="185" spans="1:10" ht="12">
      <c r="A185" s="1">
        <f t="shared" si="8"/>
        <v>2017</v>
      </c>
      <c r="B185" s="4">
        <f t="shared" si="11"/>
        <v>42736</v>
      </c>
      <c r="C185" s="4">
        <f t="shared" si="11"/>
        <v>43100</v>
      </c>
      <c r="D185" t="s">
        <v>16</v>
      </c>
      <c r="E185" t="s">
        <v>17</v>
      </c>
      <c r="F185">
        <v>454000</v>
      </c>
      <c r="G185" t="s">
        <v>50</v>
      </c>
      <c r="H185" t="s">
        <v>51</v>
      </c>
      <c r="I185"/>
      <c r="J185" t="s">
        <v>16</v>
      </c>
    </row>
    <row r="186" spans="1:10" ht="12">
      <c r="A186" s="1">
        <f t="shared" si="8"/>
        <v>2017</v>
      </c>
      <c r="B186" s="4">
        <f t="shared" si="11"/>
        <v>42736</v>
      </c>
      <c r="C186" s="4">
        <f t="shared" si="11"/>
        <v>43100</v>
      </c>
      <c r="D186" t="s">
        <v>18</v>
      </c>
      <c r="E186" t="s">
        <v>19</v>
      </c>
      <c r="F186"/>
      <c r="G186" t="s">
        <v>50</v>
      </c>
      <c r="H186" t="s">
        <v>51</v>
      </c>
      <c r="I186"/>
      <c r="J186" t="s">
        <v>18</v>
      </c>
    </row>
    <row r="187" spans="1:10" ht="12">
      <c r="A187" s="1">
        <f t="shared" si="8"/>
        <v>2017</v>
      </c>
      <c r="B187" s="4">
        <f t="shared" si="11"/>
        <v>42736</v>
      </c>
      <c r="C187" s="4">
        <f t="shared" si="11"/>
        <v>43100</v>
      </c>
      <c r="D187" t="s">
        <v>20</v>
      </c>
      <c r="E187" t="s">
        <v>21</v>
      </c>
      <c r="F187">
        <v>39000</v>
      </c>
      <c r="G187" t="s">
        <v>50</v>
      </c>
      <c r="H187" t="s">
        <v>51</v>
      </c>
      <c r="I187"/>
      <c r="J187" t="s">
        <v>20</v>
      </c>
    </row>
    <row r="188" spans="1:10" ht="12">
      <c r="A188" s="1">
        <f t="shared" si="8"/>
        <v>2017</v>
      </c>
      <c r="B188" s="4">
        <f t="shared" si="11"/>
        <v>42736</v>
      </c>
      <c r="C188" s="4">
        <f t="shared" si="11"/>
        <v>43100</v>
      </c>
      <c r="D188" t="s">
        <v>22</v>
      </c>
      <c r="E188" t="s">
        <v>23</v>
      </c>
      <c r="F188">
        <v>273000</v>
      </c>
      <c r="G188" t="s">
        <v>50</v>
      </c>
      <c r="H188" t="s">
        <v>51</v>
      </c>
      <c r="I188"/>
      <c r="J188" t="s">
        <v>22</v>
      </c>
    </row>
    <row r="189" spans="1:10" ht="12">
      <c r="A189" s="1">
        <f t="shared" si="8"/>
        <v>2017</v>
      </c>
      <c r="B189" s="4">
        <f t="shared" si="11"/>
        <v>42736</v>
      </c>
      <c r="C189" s="4">
        <f t="shared" si="11"/>
        <v>43100</v>
      </c>
      <c r="D189" t="s">
        <v>24</v>
      </c>
      <c r="E189" t="s">
        <v>25</v>
      </c>
      <c r="F189">
        <v>394000</v>
      </c>
      <c r="G189" t="s">
        <v>50</v>
      </c>
      <c r="H189" t="s">
        <v>51</v>
      </c>
      <c r="I189"/>
      <c r="J189" t="s">
        <v>24</v>
      </c>
    </row>
    <row r="190" spans="1:10" ht="12">
      <c r="A190" s="1">
        <f t="shared" si="8"/>
        <v>2017</v>
      </c>
      <c r="B190" s="4">
        <f t="shared" si="11"/>
        <v>42736</v>
      </c>
      <c r="C190" s="4">
        <f t="shared" si="11"/>
        <v>43100</v>
      </c>
      <c r="D190" t="s">
        <v>26</v>
      </c>
      <c r="E190" t="s">
        <v>27</v>
      </c>
      <c r="F190">
        <v>1614000</v>
      </c>
      <c r="G190" t="s">
        <v>50</v>
      </c>
      <c r="H190" t="s">
        <v>51</v>
      </c>
      <c r="I190"/>
      <c r="J190" t="s">
        <v>26</v>
      </c>
    </row>
    <row r="191" spans="1:10" ht="12">
      <c r="A191" s="1">
        <f t="shared" si="8"/>
        <v>2017</v>
      </c>
      <c r="B191" s="4">
        <f t="shared" si="11"/>
        <v>42736</v>
      </c>
      <c r="C191" s="4">
        <f t="shared" si="11"/>
        <v>43100</v>
      </c>
      <c r="D191" t="s">
        <v>28</v>
      </c>
      <c r="E191" t="s">
        <v>29</v>
      </c>
      <c r="F191">
        <v>58000</v>
      </c>
      <c r="G191" t="s">
        <v>50</v>
      </c>
      <c r="H191" t="s">
        <v>51</v>
      </c>
      <c r="I191"/>
      <c r="J191" t="s">
        <v>28</v>
      </c>
    </row>
    <row r="192" spans="1:10" ht="12">
      <c r="A192" s="1">
        <f t="shared" si="8"/>
        <v>2017</v>
      </c>
      <c r="B192" s="4">
        <f t="shared" si="11"/>
        <v>42736</v>
      </c>
      <c r="C192" s="4">
        <f t="shared" si="11"/>
        <v>43100</v>
      </c>
      <c r="D192" t="s">
        <v>30</v>
      </c>
      <c r="E192" t="s">
        <v>31</v>
      </c>
      <c r="F192">
        <v>51000</v>
      </c>
      <c r="G192" t="s">
        <v>50</v>
      </c>
      <c r="H192" t="s">
        <v>51</v>
      </c>
      <c r="I192"/>
      <c r="J192" t="s">
        <v>30</v>
      </c>
    </row>
    <row r="193" spans="1:10" ht="12">
      <c r="A193" s="1">
        <f t="shared" si="8"/>
        <v>2017</v>
      </c>
      <c r="B193" s="4">
        <f t="shared" si="11"/>
        <v>42736</v>
      </c>
      <c r="C193" s="4">
        <f t="shared" si="11"/>
        <v>43100</v>
      </c>
      <c r="D193" t="s">
        <v>32</v>
      </c>
      <c r="E193" t="s">
        <v>33</v>
      </c>
      <c r="F193">
        <v>5000</v>
      </c>
      <c r="G193" t="s">
        <v>50</v>
      </c>
      <c r="H193" t="s">
        <v>51</v>
      </c>
      <c r="I193"/>
      <c r="J193" t="s">
        <v>32</v>
      </c>
    </row>
    <row r="194" spans="1:10" ht="12">
      <c r="A194" s="1">
        <f t="shared" si="8"/>
        <v>2017</v>
      </c>
      <c r="B194" s="4">
        <f t="shared" si="11"/>
        <v>42736</v>
      </c>
      <c r="C194" s="4">
        <f t="shared" si="11"/>
        <v>43100</v>
      </c>
      <c r="D194" t="s">
        <v>34</v>
      </c>
      <c r="E194" t="s">
        <v>35</v>
      </c>
      <c r="F194">
        <v>104000</v>
      </c>
      <c r="G194" t="s">
        <v>50</v>
      </c>
      <c r="H194" t="s">
        <v>51</v>
      </c>
      <c r="I194"/>
      <c r="J194" t="s">
        <v>34</v>
      </c>
    </row>
    <row r="195" spans="1:10" ht="12">
      <c r="A195" s="1">
        <f aca="true" t="shared" si="12" ref="A195:A241">YEAR(B195)</f>
        <v>2017</v>
      </c>
      <c r="B195" s="4">
        <f t="shared" si="11"/>
        <v>42736</v>
      </c>
      <c r="C195" s="4">
        <f t="shared" si="11"/>
        <v>43100</v>
      </c>
      <c r="D195" t="s">
        <v>36</v>
      </c>
      <c r="E195" t="s">
        <v>37</v>
      </c>
      <c r="F195">
        <v>780000</v>
      </c>
      <c r="G195" t="s">
        <v>50</v>
      </c>
      <c r="H195" t="s">
        <v>51</v>
      </c>
      <c r="I195"/>
      <c r="J195" t="s">
        <v>36</v>
      </c>
    </row>
    <row r="196" spans="1:10" ht="12">
      <c r="A196" s="1">
        <f t="shared" si="12"/>
        <v>2017</v>
      </c>
      <c r="B196" s="4">
        <f t="shared" si="11"/>
        <v>42736</v>
      </c>
      <c r="C196" s="4">
        <f t="shared" si="11"/>
        <v>43100</v>
      </c>
      <c r="D196" t="s">
        <v>38</v>
      </c>
      <c r="E196" t="s">
        <v>39</v>
      </c>
      <c r="F196">
        <v>11000</v>
      </c>
      <c r="G196" t="s">
        <v>50</v>
      </c>
      <c r="H196" t="s">
        <v>51</v>
      </c>
      <c r="I196"/>
      <c r="J196" t="s">
        <v>38</v>
      </c>
    </row>
    <row r="197" spans="1:10" ht="12">
      <c r="A197" s="1">
        <f t="shared" si="12"/>
        <v>2017</v>
      </c>
      <c r="B197" s="4">
        <f t="shared" si="11"/>
        <v>42736</v>
      </c>
      <c r="C197" s="4">
        <f t="shared" si="11"/>
        <v>43100</v>
      </c>
      <c r="D197" t="s">
        <v>40</v>
      </c>
      <c r="E197" t="s">
        <v>41</v>
      </c>
      <c r="F197">
        <v>205000</v>
      </c>
      <c r="G197" t="s">
        <v>50</v>
      </c>
      <c r="H197" t="s">
        <v>51</v>
      </c>
      <c r="I197"/>
      <c r="J197" t="s">
        <v>40</v>
      </c>
    </row>
    <row r="198" spans="1:10" ht="12">
      <c r="A198" s="1">
        <f t="shared" si="12"/>
        <v>2017</v>
      </c>
      <c r="B198" s="4">
        <f t="shared" si="11"/>
        <v>42736</v>
      </c>
      <c r="C198" s="4">
        <f t="shared" si="11"/>
        <v>43100</v>
      </c>
      <c r="D198" t="s">
        <v>42</v>
      </c>
      <c r="E198" t="s">
        <v>43</v>
      </c>
      <c r="F198">
        <v>298000</v>
      </c>
      <c r="G198" t="s">
        <v>50</v>
      </c>
      <c r="H198" t="s">
        <v>51</v>
      </c>
      <c r="I198"/>
      <c r="J198" t="s">
        <v>42</v>
      </c>
    </row>
    <row r="199" spans="1:10" ht="12">
      <c r="A199" s="1">
        <f t="shared" si="12"/>
        <v>2017</v>
      </c>
      <c r="B199" s="4">
        <f t="shared" si="11"/>
        <v>42736</v>
      </c>
      <c r="C199" s="4">
        <f t="shared" si="11"/>
        <v>43100</v>
      </c>
      <c r="D199" t="s">
        <v>44</v>
      </c>
      <c r="E199" t="s">
        <v>45</v>
      </c>
      <c r="F199">
        <v>389000</v>
      </c>
      <c r="G199" t="s">
        <v>50</v>
      </c>
      <c r="H199" t="s">
        <v>51</v>
      </c>
      <c r="I199"/>
      <c r="J199" t="s">
        <v>44</v>
      </c>
    </row>
    <row r="200" spans="1:10" ht="12">
      <c r="A200" s="1">
        <f t="shared" si="12"/>
        <v>2017</v>
      </c>
      <c r="B200" s="4">
        <f t="shared" si="11"/>
        <v>42736</v>
      </c>
      <c r="C200" s="4">
        <f t="shared" si="11"/>
        <v>43100</v>
      </c>
      <c r="D200" t="s">
        <v>46</v>
      </c>
      <c r="E200" t="s">
        <v>47</v>
      </c>
      <c r="F200">
        <v>42000</v>
      </c>
      <c r="G200" t="s">
        <v>50</v>
      </c>
      <c r="H200" t="s">
        <v>51</v>
      </c>
      <c r="I200"/>
      <c r="J200" t="s">
        <v>46</v>
      </c>
    </row>
    <row r="201" spans="1:10" ht="12">
      <c r="A201" s="1">
        <f t="shared" si="12"/>
        <v>2017</v>
      </c>
      <c r="B201" s="4">
        <f t="shared" si="11"/>
        <v>42736</v>
      </c>
      <c r="C201" s="4">
        <f t="shared" si="11"/>
        <v>43100</v>
      </c>
      <c r="D201" t="s">
        <v>48</v>
      </c>
      <c r="E201" t="s">
        <v>49</v>
      </c>
      <c r="F201">
        <v>7000</v>
      </c>
      <c r="G201" t="s">
        <v>50</v>
      </c>
      <c r="H201" t="s">
        <v>51</v>
      </c>
      <c r="I201"/>
      <c r="J201" t="s">
        <v>48</v>
      </c>
    </row>
    <row r="202" spans="1:10" ht="12">
      <c r="A202" s="1">
        <f t="shared" si="12"/>
        <v>2018</v>
      </c>
      <c r="B202" s="4">
        <f aca="true" t="shared" si="13" ref="B202:C221">_XLL.DATA.MESE(B182,12)</f>
        <v>43101</v>
      </c>
      <c r="C202" s="4">
        <f t="shared" si="13"/>
        <v>43465</v>
      </c>
      <c r="D202" t="s">
        <v>10</v>
      </c>
      <c r="E202" t="s">
        <v>11</v>
      </c>
      <c r="F202">
        <v>159000</v>
      </c>
      <c r="G202" t="s">
        <v>50</v>
      </c>
      <c r="H202" t="s">
        <v>51</v>
      </c>
      <c r="I202"/>
      <c r="J202" t="s">
        <v>10</v>
      </c>
    </row>
    <row r="203" spans="1:10" ht="12">
      <c r="A203" s="1">
        <f t="shared" si="12"/>
        <v>2018</v>
      </c>
      <c r="B203" s="4">
        <f t="shared" si="13"/>
        <v>43101</v>
      </c>
      <c r="C203" s="4">
        <f t="shared" si="13"/>
        <v>43465</v>
      </c>
      <c r="D203" t="s">
        <v>12</v>
      </c>
      <c r="E203" t="s">
        <v>13</v>
      </c>
      <c r="F203"/>
      <c r="G203" t="s">
        <v>50</v>
      </c>
      <c r="H203" t="s">
        <v>51</v>
      </c>
      <c r="I203"/>
      <c r="J203" t="s">
        <v>12</v>
      </c>
    </row>
    <row r="204" spans="1:10" ht="12">
      <c r="A204" s="1">
        <f t="shared" si="12"/>
        <v>2018</v>
      </c>
      <c r="B204" s="4">
        <f t="shared" si="13"/>
        <v>43101</v>
      </c>
      <c r="C204" s="4">
        <f t="shared" si="13"/>
        <v>43465</v>
      </c>
      <c r="D204" t="s">
        <v>14</v>
      </c>
      <c r="E204" t="s">
        <v>15</v>
      </c>
      <c r="F204">
        <v>1775000</v>
      </c>
      <c r="G204" t="s">
        <v>50</v>
      </c>
      <c r="H204" t="s">
        <v>51</v>
      </c>
      <c r="I204"/>
      <c r="J204" t="s">
        <v>14</v>
      </c>
    </row>
    <row r="205" spans="1:10" ht="12">
      <c r="A205" s="1">
        <f t="shared" si="12"/>
        <v>2018</v>
      </c>
      <c r="B205" s="4">
        <f t="shared" si="13"/>
        <v>43101</v>
      </c>
      <c r="C205" s="4">
        <f t="shared" si="13"/>
        <v>43465</v>
      </c>
      <c r="D205" t="s">
        <v>16</v>
      </c>
      <c r="E205" t="s">
        <v>17</v>
      </c>
      <c r="F205">
        <v>194000</v>
      </c>
      <c r="G205" t="s">
        <v>50</v>
      </c>
      <c r="H205" t="s">
        <v>51</v>
      </c>
      <c r="I205"/>
      <c r="J205" t="s">
        <v>16</v>
      </c>
    </row>
    <row r="206" spans="1:10" ht="12">
      <c r="A206" s="1">
        <f t="shared" si="12"/>
        <v>2018</v>
      </c>
      <c r="B206" s="4">
        <f t="shared" si="13"/>
        <v>43101</v>
      </c>
      <c r="C206" s="4">
        <f t="shared" si="13"/>
        <v>43465</v>
      </c>
      <c r="D206" t="s">
        <v>18</v>
      </c>
      <c r="E206" t="s">
        <v>19</v>
      </c>
      <c r="F206">
        <v>20000</v>
      </c>
      <c r="G206" t="s">
        <v>50</v>
      </c>
      <c r="H206" t="s">
        <v>51</v>
      </c>
      <c r="I206"/>
      <c r="J206" t="s">
        <v>18</v>
      </c>
    </row>
    <row r="207" spans="1:10" ht="12">
      <c r="A207" s="1">
        <f t="shared" si="12"/>
        <v>2018</v>
      </c>
      <c r="B207" s="4">
        <f t="shared" si="13"/>
        <v>43101</v>
      </c>
      <c r="C207" s="4">
        <f t="shared" si="13"/>
        <v>43465</v>
      </c>
      <c r="D207" t="s">
        <v>20</v>
      </c>
      <c r="E207" t="s">
        <v>21</v>
      </c>
      <c r="F207">
        <v>103000</v>
      </c>
      <c r="G207" t="s">
        <v>50</v>
      </c>
      <c r="H207" t="s">
        <v>51</v>
      </c>
      <c r="I207"/>
      <c r="J207" t="s">
        <v>20</v>
      </c>
    </row>
    <row r="208" spans="1:10" ht="12">
      <c r="A208" s="1">
        <f t="shared" si="12"/>
        <v>2018</v>
      </c>
      <c r="B208" s="4">
        <f t="shared" si="13"/>
        <v>43101</v>
      </c>
      <c r="C208" s="4">
        <f t="shared" si="13"/>
        <v>43465</v>
      </c>
      <c r="D208" t="s">
        <v>22</v>
      </c>
      <c r="E208" t="s">
        <v>23</v>
      </c>
      <c r="F208">
        <v>457000</v>
      </c>
      <c r="G208" t="s">
        <v>50</v>
      </c>
      <c r="H208" t="s">
        <v>51</v>
      </c>
      <c r="I208"/>
      <c r="J208" t="s">
        <v>22</v>
      </c>
    </row>
    <row r="209" spans="1:10" ht="12">
      <c r="A209" s="1">
        <f t="shared" si="12"/>
        <v>2018</v>
      </c>
      <c r="B209" s="4">
        <f t="shared" si="13"/>
        <v>43101</v>
      </c>
      <c r="C209" s="4">
        <f t="shared" si="13"/>
        <v>43465</v>
      </c>
      <c r="D209" t="s">
        <v>24</v>
      </c>
      <c r="E209" t="s">
        <v>25</v>
      </c>
      <c r="F209">
        <v>33000</v>
      </c>
      <c r="G209" t="s">
        <v>50</v>
      </c>
      <c r="H209" t="s">
        <v>51</v>
      </c>
      <c r="I209"/>
      <c r="J209" t="s">
        <v>24</v>
      </c>
    </row>
    <row r="210" spans="1:10" ht="12">
      <c r="A210" s="1">
        <f t="shared" si="12"/>
        <v>2018</v>
      </c>
      <c r="B210" s="4">
        <f t="shared" si="13"/>
        <v>43101</v>
      </c>
      <c r="C210" s="4">
        <f t="shared" si="13"/>
        <v>43465</v>
      </c>
      <c r="D210" t="s">
        <v>26</v>
      </c>
      <c r="E210" t="s">
        <v>27</v>
      </c>
      <c r="F210">
        <v>1246000</v>
      </c>
      <c r="G210" t="s">
        <v>50</v>
      </c>
      <c r="H210" t="s">
        <v>51</v>
      </c>
      <c r="I210"/>
      <c r="J210" t="s">
        <v>26</v>
      </c>
    </row>
    <row r="211" spans="1:10" ht="12">
      <c r="A211" s="1">
        <f t="shared" si="12"/>
        <v>2018</v>
      </c>
      <c r="B211" s="4">
        <f t="shared" si="13"/>
        <v>43101</v>
      </c>
      <c r="C211" s="4">
        <f t="shared" si="13"/>
        <v>43465</v>
      </c>
      <c r="D211" t="s">
        <v>28</v>
      </c>
      <c r="E211" t="s">
        <v>29</v>
      </c>
      <c r="F211">
        <v>110000</v>
      </c>
      <c r="G211" t="s">
        <v>50</v>
      </c>
      <c r="H211" t="s">
        <v>51</v>
      </c>
      <c r="I211"/>
      <c r="J211" t="s">
        <v>28</v>
      </c>
    </row>
    <row r="212" spans="1:10" ht="12">
      <c r="A212" s="1">
        <f t="shared" si="12"/>
        <v>2018</v>
      </c>
      <c r="B212" s="4">
        <f t="shared" si="13"/>
        <v>43101</v>
      </c>
      <c r="C212" s="4">
        <f t="shared" si="13"/>
        <v>43465</v>
      </c>
      <c r="D212" t="s">
        <v>30</v>
      </c>
      <c r="E212" t="s">
        <v>31</v>
      </c>
      <c r="F212">
        <v>19000</v>
      </c>
      <c r="G212" t="s">
        <v>50</v>
      </c>
      <c r="H212" t="s">
        <v>51</v>
      </c>
      <c r="I212"/>
      <c r="J212" t="s">
        <v>30</v>
      </c>
    </row>
    <row r="213" spans="1:10" ht="12">
      <c r="A213" s="1">
        <f t="shared" si="12"/>
        <v>2018</v>
      </c>
      <c r="B213" s="4">
        <f t="shared" si="13"/>
        <v>43101</v>
      </c>
      <c r="C213" s="4">
        <f t="shared" si="13"/>
        <v>43465</v>
      </c>
      <c r="D213" t="s">
        <v>32</v>
      </c>
      <c r="E213" t="s">
        <v>33</v>
      </c>
      <c r="F213">
        <v>2000</v>
      </c>
      <c r="G213" t="s">
        <v>50</v>
      </c>
      <c r="H213" t="s">
        <v>51</v>
      </c>
      <c r="I213"/>
      <c r="J213" t="s">
        <v>32</v>
      </c>
    </row>
    <row r="214" spans="1:10" ht="12">
      <c r="A214" s="1">
        <f t="shared" si="12"/>
        <v>2018</v>
      </c>
      <c r="B214" s="4">
        <f t="shared" si="13"/>
        <v>43101</v>
      </c>
      <c r="C214" s="4">
        <f t="shared" si="13"/>
        <v>43465</v>
      </c>
      <c r="D214" t="s">
        <v>34</v>
      </c>
      <c r="E214" t="s">
        <v>35</v>
      </c>
      <c r="F214">
        <v>20000</v>
      </c>
      <c r="G214" t="s">
        <v>50</v>
      </c>
      <c r="H214" t="s">
        <v>51</v>
      </c>
      <c r="I214"/>
      <c r="J214" t="s">
        <v>34</v>
      </c>
    </row>
    <row r="215" spans="1:10" ht="12">
      <c r="A215" s="1">
        <f t="shared" si="12"/>
        <v>2018</v>
      </c>
      <c r="B215" s="4">
        <f t="shared" si="13"/>
        <v>43101</v>
      </c>
      <c r="C215" s="4">
        <f t="shared" si="13"/>
        <v>43465</v>
      </c>
      <c r="D215" t="s">
        <v>36</v>
      </c>
      <c r="E215" t="s">
        <v>37</v>
      </c>
      <c r="F215">
        <v>680000</v>
      </c>
      <c r="G215" t="s">
        <v>50</v>
      </c>
      <c r="H215" t="s">
        <v>51</v>
      </c>
      <c r="I215"/>
      <c r="J215" t="s">
        <v>36</v>
      </c>
    </row>
    <row r="216" spans="1:10" ht="12">
      <c r="A216" s="1">
        <f t="shared" si="12"/>
        <v>2018</v>
      </c>
      <c r="B216" s="4">
        <f t="shared" si="13"/>
        <v>43101</v>
      </c>
      <c r="C216" s="4">
        <f t="shared" si="13"/>
        <v>43465</v>
      </c>
      <c r="D216" t="s">
        <v>38</v>
      </c>
      <c r="E216" t="s">
        <v>39</v>
      </c>
      <c r="F216">
        <v>11000</v>
      </c>
      <c r="G216" t="s">
        <v>50</v>
      </c>
      <c r="H216" t="s">
        <v>51</v>
      </c>
      <c r="I216"/>
      <c r="J216" t="s">
        <v>38</v>
      </c>
    </row>
    <row r="217" spans="1:10" ht="12">
      <c r="A217" s="1">
        <f t="shared" si="12"/>
        <v>2018</v>
      </c>
      <c r="B217" s="4">
        <f t="shared" si="13"/>
        <v>43101</v>
      </c>
      <c r="C217" s="4">
        <f t="shared" si="13"/>
        <v>43465</v>
      </c>
      <c r="D217" t="s">
        <v>40</v>
      </c>
      <c r="E217" t="s">
        <v>41</v>
      </c>
      <c r="F217">
        <v>90000</v>
      </c>
      <c r="G217" t="s">
        <v>50</v>
      </c>
      <c r="H217" t="s">
        <v>51</v>
      </c>
      <c r="I217"/>
      <c r="J217" t="s">
        <v>40</v>
      </c>
    </row>
    <row r="218" spans="1:10" ht="12">
      <c r="A218" s="1">
        <f t="shared" si="12"/>
        <v>2018</v>
      </c>
      <c r="B218" s="4">
        <f t="shared" si="13"/>
        <v>43101</v>
      </c>
      <c r="C218" s="4">
        <f t="shared" si="13"/>
        <v>43465</v>
      </c>
      <c r="D218" t="s">
        <v>42</v>
      </c>
      <c r="E218" t="s">
        <v>43</v>
      </c>
      <c r="F218">
        <v>237000</v>
      </c>
      <c r="G218" t="s">
        <v>50</v>
      </c>
      <c r="H218" t="s">
        <v>51</v>
      </c>
      <c r="I218"/>
      <c r="J218" t="s">
        <v>42</v>
      </c>
    </row>
    <row r="219" spans="1:10" ht="12">
      <c r="A219" s="1">
        <f t="shared" si="12"/>
        <v>2018</v>
      </c>
      <c r="B219" s="4">
        <f t="shared" si="13"/>
        <v>43101</v>
      </c>
      <c r="C219" s="4">
        <f t="shared" si="13"/>
        <v>43465</v>
      </c>
      <c r="D219" t="s">
        <v>44</v>
      </c>
      <c r="E219" t="s">
        <v>45</v>
      </c>
      <c r="F219">
        <v>170000</v>
      </c>
      <c r="G219" t="s">
        <v>50</v>
      </c>
      <c r="H219" t="s">
        <v>51</v>
      </c>
      <c r="I219"/>
      <c r="J219" t="s">
        <v>44</v>
      </c>
    </row>
    <row r="220" spans="1:10" ht="12">
      <c r="A220" s="1">
        <f t="shared" si="12"/>
        <v>2018</v>
      </c>
      <c r="B220" s="4">
        <f t="shared" si="13"/>
        <v>43101</v>
      </c>
      <c r="C220" s="4">
        <f t="shared" si="13"/>
        <v>43465</v>
      </c>
      <c r="D220" t="s">
        <v>46</v>
      </c>
      <c r="E220" t="s">
        <v>47</v>
      </c>
      <c r="F220">
        <v>2000</v>
      </c>
      <c r="G220" t="s">
        <v>50</v>
      </c>
      <c r="H220" t="s">
        <v>51</v>
      </c>
      <c r="I220"/>
      <c r="J220" t="s">
        <v>46</v>
      </c>
    </row>
    <row r="221" spans="1:10" ht="12">
      <c r="A221" s="1">
        <f t="shared" si="12"/>
        <v>2018</v>
      </c>
      <c r="B221" s="4">
        <f t="shared" si="13"/>
        <v>43101</v>
      </c>
      <c r="C221" s="4">
        <f t="shared" si="13"/>
        <v>43465</v>
      </c>
      <c r="D221" t="s">
        <v>48</v>
      </c>
      <c r="E221" t="s">
        <v>49</v>
      </c>
      <c r="F221"/>
      <c r="G221" t="s">
        <v>50</v>
      </c>
      <c r="H221" t="s">
        <v>51</v>
      </c>
      <c r="I221"/>
      <c r="J221" t="s">
        <v>48</v>
      </c>
    </row>
    <row r="222" spans="1:10" ht="12">
      <c r="A222" s="1">
        <f t="shared" si="12"/>
        <v>2019</v>
      </c>
      <c r="B222" s="4">
        <f aca="true" t="shared" si="14" ref="B222:C241">_XLL.DATA.MESE(B202,12)</f>
        <v>43466</v>
      </c>
      <c r="C222" s="4">
        <f t="shared" si="14"/>
        <v>43830</v>
      </c>
      <c r="D222" t="s">
        <v>10</v>
      </c>
      <c r="E222" t="s">
        <v>11</v>
      </c>
      <c r="F222">
        <v>61000</v>
      </c>
      <c r="G222" t="s">
        <v>50</v>
      </c>
      <c r="H222" t="s">
        <v>51</v>
      </c>
      <c r="I222"/>
      <c r="J222" t="s">
        <v>10</v>
      </c>
    </row>
    <row r="223" spans="1:10" ht="12">
      <c r="A223" s="1">
        <f t="shared" si="12"/>
        <v>2019</v>
      </c>
      <c r="B223" s="4">
        <f t="shared" si="14"/>
        <v>43466</v>
      </c>
      <c r="C223" s="4">
        <f t="shared" si="14"/>
        <v>43830</v>
      </c>
      <c r="D223" t="s">
        <v>12</v>
      </c>
      <c r="E223" t="s">
        <v>13</v>
      </c>
      <c r="F223"/>
      <c r="G223" t="s">
        <v>50</v>
      </c>
      <c r="H223" t="s">
        <v>51</v>
      </c>
      <c r="I223"/>
      <c r="J223" t="s">
        <v>12</v>
      </c>
    </row>
    <row r="224" spans="1:10" ht="12">
      <c r="A224" s="1">
        <f t="shared" si="12"/>
        <v>2019</v>
      </c>
      <c r="B224" s="4">
        <f t="shared" si="14"/>
        <v>43466</v>
      </c>
      <c r="C224" s="4">
        <f t="shared" si="14"/>
        <v>43830</v>
      </c>
      <c r="D224" t="s">
        <v>14</v>
      </c>
      <c r="E224" t="s">
        <v>15</v>
      </c>
      <c r="F224">
        <v>832000</v>
      </c>
      <c r="G224" t="s">
        <v>50</v>
      </c>
      <c r="H224" t="s">
        <v>51</v>
      </c>
      <c r="I224"/>
      <c r="J224" t="s">
        <v>14</v>
      </c>
    </row>
    <row r="225" spans="1:10" ht="12">
      <c r="A225" s="1">
        <f t="shared" si="12"/>
        <v>2019</v>
      </c>
      <c r="B225" s="4">
        <f t="shared" si="14"/>
        <v>43466</v>
      </c>
      <c r="C225" s="4">
        <f t="shared" si="14"/>
        <v>43830</v>
      </c>
      <c r="D225" t="s">
        <v>16</v>
      </c>
      <c r="E225" t="s">
        <v>17</v>
      </c>
      <c r="F225">
        <v>227000</v>
      </c>
      <c r="G225" t="s">
        <v>50</v>
      </c>
      <c r="H225" t="s">
        <v>51</v>
      </c>
      <c r="I225"/>
      <c r="J225" t="s">
        <v>16</v>
      </c>
    </row>
    <row r="226" spans="1:10" ht="12">
      <c r="A226" s="1">
        <f t="shared" si="12"/>
        <v>2019</v>
      </c>
      <c r="B226" s="4">
        <f t="shared" si="14"/>
        <v>43466</v>
      </c>
      <c r="C226" s="4">
        <f t="shared" si="14"/>
        <v>43830</v>
      </c>
      <c r="D226" t="s">
        <v>18</v>
      </c>
      <c r="E226" t="s">
        <v>19</v>
      </c>
      <c r="F226">
        <v>55000</v>
      </c>
      <c r="G226" t="s">
        <v>50</v>
      </c>
      <c r="H226" t="s">
        <v>51</v>
      </c>
      <c r="I226"/>
      <c r="J226" t="s">
        <v>18</v>
      </c>
    </row>
    <row r="227" spans="1:10" ht="12">
      <c r="A227" s="1">
        <f t="shared" si="12"/>
        <v>2019</v>
      </c>
      <c r="B227" s="4">
        <f t="shared" si="14"/>
        <v>43466</v>
      </c>
      <c r="C227" s="4">
        <f t="shared" si="14"/>
        <v>43830</v>
      </c>
      <c r="D227" t="s">
        <v>20</v>
      </c>
      <c r="E227" t="s">
        <v>21</v>
      </c>
      <c r="F227">
        <v>23000</v>
      </c>
      <c r="G227" t="s">
        <v>50</v>
      </c>
      <c r="H227" t="s">
        <v>51</v>
      </c>
      <c r="I227"/>
      <c r="J227" t="s">
        <v>20</v>
      </c>
    </row>
    <row r="228" spans="1:10" ht="12">
      <c r="A228" s="1">
        <f t="shared" si="12"/>
        <v>2019</v>
      </c>
      <c r="B228" s="4">
        <f t="shared" si="14"/>
        <v>43466</v>
      </c>
      <c r="C228" s="4">
        <f t="shared" si="14"/>
        <v>43830</v>
      </c>
      <c r="D228" t="s">
        <v>22</v>
      </c>
      <c r="E228" t="s">
        <v>23</v>
      </c>
      <c r="F228">
        <v>493000</v>
      </c>
      <c r="G228" t="s">
        <v>50</v>
      </c>
      <c r="H228" t="s">
        <v>51</v>
      </c>
      <c r="I228"/>
      <c r="J228" t="s">
        <v>22</v>
      </c>
    </row>
    <row r="229" spans="1:10" ht="12">
      <c r="A229" s="1">
        <f t="shared" si="12"/>
        <v>2019</v>
      </c>
      <c r="B229" s="4">
        <f t="shared" si="14"/>
        <v>43466</v>
      </c>
      <c r="C229" s="4">
        <f t="shared" si="14"/>
        <v>43830</v>
      </c>
      <c r="D229" t="s">
        <v>24</v>
      </c>
      <c r="E229" t="s">
        <v>25</v>
      </c>
      <c r="F229">
        <v>242000</v>
      </c>
      <c r="G229" t="s">
        <v>50</v>
      </c>
      <c r="H229" t="s">
        <v>51</v>
      </c>
      <c r="I229"/>
      <c r="J229" t="s">
        <v>24</v>
      </c>
    </row>
    <row r="230" spans="1:10" ht="12">
      <c r="A230" s="1">
        <f t="shared" si="12"/>
        <v>2019</v>
      </c>
      <c r="B230" s="4">
        <f t="shared" si="14"/>
        <v>43466</v>
      </c>
      <c r="C230" s="4">
        <f t="shared" si="14"/>
        <v>43830</v>
      </c>
      <c r="D230" t="s">
        <v>26</v>
      </c>
      <c r="E230" t="s">
        <v>27</v>
      </c>
      <c r="F230">
        <v>973000</v>
      </c>
      <c r="G230" t="s">
        <v>50</v>
      </c>
      <c r="H230" t="s">
        <v>51</v>
      </c>
      <c r="I230"/>
      <c r="J230" t="s">
        <v>26</v>
      </c>
    </row>
    <row r="231" spans="1:10" ht="12">
      <c r="A231" s="1">
        <f t="shared" si="12"/>
        <v>2019</v>
      </c>
      <c r="B231" s="4">
        <f t="shared" si="14"/>
        <v>43466</v>
      </c>
      <c r="C231" s="4">
        <f t="shared" si="14"/>
        <v>43830</v>
      </c>
      <c r="D231" t="s">
        <v>28</v>
      </c>
      <c r="E231" t="s">
        <v>29</v>
      </c>
      <c r="F231">
        <v>24000</v>
      </c>
      <c r="G231" t="s">
        <v>50</v>
      </c>
      <c r="H231" t="s">
        <v>51</v>
      </c>
      <c r="I231"/>
      <c r="J231" t="s">
        <v>28</v>
      </c>
    </row>
    <row r="232" spans="1:10" ht="12">
      <c r="A232" s="1">
        <f t="shared" si="12"/>
        <v>2019</v>
      </c>
      <c r="B232" s="4">
        <f t="shared" si="14"/>
        <v>43466</v>
      </c>
      <c r="C232" s="4">
        <f t="shared" si="14"/>
        <v>43830</v>
      </c>
      <c r="D232" t="s">
        <v>30</v>
      </c>
      <c r="E232" t="s">
        <v>31</v>
      </c>
      <c r="F232">
        <v>26000</v>
      </c>
      <c r="G232" t="s">
        <v>50</v>
      </c>
      <c r="H232" t="s">
        <v>51</v>
      </c>
      <c r="I232"/>
      <c r="J232" t="s">
        <v>30</v>
      </c>
    </row>
    <row r="233" spans="1:10" ht="12">
      <c r="A233" s="1">
        <f t="shared" si="12"/>
        <v>2019</v>
      </c>
      <c r="B233" s="4">
        <f t="shared" si="14"/>
        <v>43466</v>
      </c>
      <c r="C233" s="4">
        <f t="shared" si="14"/>
        <v>43830</v>
      </c>
      <c r="D233" t="s">
        <v>32</v>
      </c>
      <c r="E233" t="s">
        <v>33</v>
      </c>
      <c r="F233">
        <v>37000</v>
      </c>
      <c r="G233" t="s">
        <v>50</v>
      </c>
      <c r="H233" t="s">
        <v>51</v>
      </c>
      <c r="I233"/>
      <c r="J233" t="s">
        <v>32</v>
      </c>
    </row>
    <row r="234" spans="1:10" ht="12">
      <c r="A234" s="1">
        <f t="shared" si="12"/>
        <v>2019</v>
      </c>
      <c r="B234" s="4">
        <f t="shared" si="14"/>
        <v>43466</v>
      </c>
      <c r="C234" s="4">
        <f t="shared" si="14"/>
        <v>43830</v>
      </c>
      <c r="D234" t="s">
        <v>34</v>
      </c>
      <c r="E234" t="s">
        <v>35</v>
      </c>
      <c r="F234"/>
      <c r="G234" t="s">
        <v>50</v>
      </c>
      <c r="H234" t="s">
        <v>51</v>
      </c>
      <c r="I234"/>
      <c r="J234" t="s">
        <v>34</v>
      </c>
    </row>
    <row r="235" spans="1:10" ht="12">
      <c r="A235" s="1">
        <f t="shared" si="12"/>
        <v>2019</v>
      </c>
      <c r="B235" s="4">
        <f t="shared" si="14"/>
        <v>43466</v>
      </c>
      <c r="C235" s="4">
        <f t="shared" si="14"/>
        <v>43830</v>
      </c>
      <c r="D235" t="s">
        <v>36</v>
      </c>
      <c r="E235" t="s">
        <v>37</v>
      </c>
      <c r="F235">
        <v>1104000</v>
      </c>
      <c r="G235" t="s">
        <v>50</v>
      </c>
      <c r="H235" t="s">
        <v>51</v>
      </c>
      <c r="I235"/>
      <c r="J235" t="s">
        <v>36</v>
      </c>
    </row>
    <row r="236" spans="1:10" ht="12">
      <c r="A236" s="1">
        <f t="shared" si="12"/>
        <v>2019</v>
      </c>
      <c r="B236" s="4">
        <f t="shared" si="14"/>
        <v>43466</v>
      </c>
      <c r="C236" s="4">
        <f t="shared" si="14"/>
        <v>43830</v>
      </c>
      <c r="D236" t="s">
        <v>38</v>
      </c>
      <c r="E236" t="s">
        <v>39</v>
      </c>
      <c r="F236">
        <v>8000</v>
      </c>
      <c r="G236" t="s">
        <v>50</v>
      </c>
      <c r="H236" t="s">
        <v>51</v>
      </c>
      <c r="I236"/>
      <c r="J236" t="s">
        <v>38</v>
      </c>
    </row>
    <row r="237" spans="1:10" ht="12">
      <c r="A237" s="1">
        <f t="shared" si="12"/>
        <v>2019</v>
      </c>
      <c r="B237" s="4">
        <f t="shared" si="14"/>
        <v>43466</v>
      </c>
      <c r="C237" s="4">
        <f t="shared" si="14"/>
        <v>43830</v>
      </c>
      <c r="D237" t="s">
        <v>40</v>
      </c>
      <c r="E237" t="s">
        <v>41</v>
      </c>
      <c r="F237">
        <v>69000</v>
      </c>
      <c r="G237" t="s">
        <v>50</v>
      </c>
      <c r="H237" t="s">
        <v>51</v>
      </c>
      <c r="I237"/>
      <c r="J237" t="s">
        <v>40</v>
      </c>
    </row>
    <row r="238" spans="1:10" ht="12">
      <c r="A238" s="1">
        <f t="shared" si="12"/>
        <v>2019</v>
      </c>
      <c r="B238" s="4">
        <f t="shared" si="14"/>
        <v>43466</v>
      </c>
      <c r="C238" s="4">
        <f t="shared" si="14"/>
        <v>43830</v>
      </c>
      <c r="D238" t="s">
        <v>42</v>
      </c>
      <c r="E238" t="s">
        <v>43</v>
      </c>
      <c r="F238">
        <v>329000</v>
      </c>
      <c r="G238" t="s">
        <v>50</v>
      </c>
      <c r="H238" t="s">
        <v>51</v>
      </c>
      <c r="I238"/>
      <c r="J238" t="s">
        <v>42</v>
      </c>
    </row>
    <row r="239" spans="1:10" ht="12">
      <c r="A239" s="1">
        <f t="shared" si="12"/>
        <v>2019</v>
      </c>
      <c r="B239" s="4">
        <f t="shared" si="14"/>
        <v>43466</v>
      </c>
      <c r="C239" s="4">
        <f t="shared" si="14"/>
        <v>43830</v>
      </c>
      <c r="D239" t="s">
        <v>44</v>
      </c>
      <c r="E239" t="s">
        <v>45</v>
      </c>
      <c r="F239">
        <v>246000</v>
      </c>
      <c r="G239" t="s">
        <v>50</v>
      </c>
      <c r="H239" t="s">
        <v>51</v>
      </c>
      <c r="I239"/>
      <c r="J239" t="s">
        <v>44</v>
      </c>
    </row>
    <row r="240" spans="1:10" ht="12">
      <c r="A240" s="1">
        <f t="shared" si="12"/>
        <v>2019</v>
      </c>
      <c r="B240" s="4">
        <f t="shared" si="14"/>
        <v>43466</v>
      </c>
      <c r="C240" s="4">
        <f t="shared" si="14"/>
        <v>43830</v>
      </c>
      <c r="D240" t="s">
        <v>46</v>
      </c>
      <c r="E240" t="s">
        <v>47</v>
      </c>
      <c r="F240">
        <v>14000</v>
      </c>
      <c r="G240" t="s">
        <v>50</v>
      </c>
      <c r="H240" t="s">
        <v>51</v>
      </c>
      <c r="I240"/>
      <c r="J240" t="s">
        <v>46</v>
      </c>
    </row>
    <row r="241" spans="1:10" ht="12">
      <c r="A241" s="1">
        <f t="shared" si="12"/>
        <v>2019</v>
      </c>
      <c r="B241" s="4">
        <f t="shared" si="14"/>
        <v>43466</v>
      </c>
      <c r="C241" s="4">
        <f t="shared" si="14"/>
        <v>43830</v>
      </c>
      <c r="D241" t="s">
        <v>48</v>
      </c>
      <c r="E241" t="s">
        <v>49</v>
      </c>
      <c r="F241">
        <v>3000</v>
      </c>
      <c r="G241" t="s">
        <v>50</v>
      </c>
      <c r="H241" t="s">
        <v>51</v>
      </c>
      <c r="I241"/>
      <c r="J241" t="s">
        <v>48</v>
      </c>
    </row>
  </sheetData>
  <sheetProtection selectLockedCells="1" selectUnlockedCells="1"/>
  <printOptions/>
  <pageMargins left="1" right="1" top="1.2951388888888888" bottom="1.2951388888888888" header="1" footer="1"/>
  <pageSetup cellComments="atEnd"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Wiedmann</dc:creator>
  <cp:keywords/>
  <dc:description/>
  <cp:lastModifiedBy>wiedm</cp:lastModifiedBy>
  <dcterms:created xsi:type="dcterms:W3CDTF">2021-01-08T19:38:01Z</dcterms:created>
  <dcterms:modified xsi:type="dcterms:W3CDTF">2021-03-05T15:46:38Z</dcterms:modified>
  <cp:category/>
  <cp:version/>
  <cp:contentType/>
  <cp:contentStatus/>
</cp:coreProperties>
</file>