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90_Other\MetabolismCities\"/>
    </mc:Choice>
  </mc:AlternateContent>
  <xr:revisionPtr revIDLastSave="0" documentId="13_ncr:1_{562FAE7A-98E7-43D4-AB27-BBBC7D819FEB}" xr6:coauthVersionLast="45" xr6:coauthVersionMax="45" xr10:uidLastSave="{00000000-0000-0000-0000-000000000000}"/>
  <bookViews>
    <workbookView xWindow="14580" yWindow="5364" windowWidth="24420" windowHeight="18684" xr2:uid="{2740C1FA-7049-47B2-BAC9-3CCB524BF44F}"/>
  </bookViews>
  <sheets>
    <sheet name="GEI_directas_sustancia" sheetId="1" r:id="rId1"/>
    <sheet name="Meta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0" i="1" l="1"/>
  <c r="B140" i="1"/>
  <c r="C140" i="1"/>
  <c r="D140" i="1"/>
  <c r="D141" i="1" s="1"/>
  <c r="E140" i="1"/>
  <c r="A141" i="1"/>
  <c r="B141" i="1"/>
  <c r="C141" i="1"/>
  <c r="E141" i="1"/>
  <c r="A124" i="1"/>
  <c r="B124" i="1"/>
  <c r="C124" i="1"/>
  <c r="D124" i="1"/>
  <c r="E124" i="1"/>
  <c r="A125" i="1"/>
  <c r="B125" i="1"/>
  <c r="C125" i="1"/>
  <c r="D125" i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E125" i="1"/>
  <c r="A126" i="1"/>
  <c r="B126" i="1"/>
  <c r="C126" i="1"/>
  <c r="E126" i="1"/>
  <c r="A127" i="1"/>
  <c r="B127" i="1"/>
  <c r="C127" i="1"/>
  <c r="E127" i="1"/>
  <c r="A128" i="1"/>
  <c r="B128" i="1"/>
  <c r="C128" i="1"/>
  <c r="E128" i="1"/>
  <c r="A129" i="1"/>
  <c r="B129" i="1"/>
  <c r="C129" i="1"/>
  <c r="E129" i="1"/>
  <c r="A130" i="1"/>
  <c r="B130" i="1"/>
  <c r="C130" i="1"/>
  <c r="E130" i="1"/>
  <c r="A131" i="1"/>
  <c r="B131" i="1"/>
  <c r="C131" i="1"/>
  <c r="E131" i="1"/>
  <c r="A132" i="1"/>
  <c r="B132" i="1"/>
  <c r="C132" i="1"/>
  <c r="E132" i="1"/>
  <c r="A133" i="1"/>
  <c r="B133" i="1"/>
  <c r="C133" i="1"/>
  <c r="E133" i="1"/>
  <c r="A134" i="1"/>
  <c r="B134" i="1"/>
  <c r="C134" i="1"/>
  <c r="E134" i="1"/>
  <c r="A135" i="1"/>
  <c r="B135" i="1"/>
  <c r="C135" i="1"/>
  <c r="E135" i="1"/>
  <c r="A136" i="1"/>
  <c r="B136" i="1"/>
  <c r="C136" i="1"/>
  <c r="E136" i="1"/>
  <c r="A137" i="1"/>
  <c r="B137" i="1"/>
  <c r="C137" i="1"/>
  <c r="E137" i="1"/>
  <c r="A138" i="1"/>
  <c r="B138" i="1"/>
  <c r="C138" i="1"/>
  <c r="E138" i="1"/>
  <c r="A139" i="1"/>
  <c r="B139" i="1"/>
  <c r="C139" i="1"/>
  <c r="E139" i="1"/>
  <c r="D123" i="1"/>
  <c r="A123" i="1"/>
  <c r="B123" i="1"/>
  <c r="C123" i="1"/>
  <c r="E123" i="1"/>
  <c r="B122" i="1"/>
  <c r="C122" i="1"/>
  <c r="E122" i="1"/>
  <c r="A122" i="1"/>
  <c r="A23" i="1" l="1"/>
  <c r="B23" i="1"/>
  <c r="B43" i="1" s="1"/>
  <c r="B63" i="1" s="1"/>
  <c r="B83" i="1" s="1"/>
  <c r="B103" i="1" s="1"/>
  <c r="C23" i="1"/>
  <c r="C43" i="1" s="1"/>
  <c r="C63" i="1" s="1"/>
  <c r="C83" i="1" s="1"/>
  <c r="C103" i="1" s="1"/>
  <c r="A24" i="1"/>
  <c r="B24" i="1"/>
  <c r="C24" i="1"/>
  <c r="A25" i="1"/>
  <c r="B25" i="1"/>
  <c r="B45" i="1" s="1"/>
  <c r="B65" i="1" s="1"/>
  <c r="B85" i="1" s="1"/>
  <c r="B105" i="1" s="1"/>
  <c r="C25" i="1"/>
  <c r="A26" i="1"/>
  <c r="A46" i="1" s="1"/>
  <c r="A66" i="1" s="1"/>
  <c r="A86" i="1" s="1"/>
  <c r="A106" i="1" s="1"/>
  <c r="B26" i="1"/>
  <c r="B46" i="1" s="1"/>
  <c r="B66" i="1" s="1"/>
  <c r="B86" i="1" s="1"/>
  <c r="B106" i="1" s="1"/>
  <c r="C26" i="1"/>
  <c r="A27" i="1"/>
  <c r="B27" i="1"/>
  <c r="C27" i="1"/>
  <c r="A28" i="1"/>
  <c r="A48" i="1" s="1"/>
  <c r="A68" i="1" s="1"/>
  <c r="A88" i="1" s="1"/>
  <c r="A108" i="1" s="1"/>
  <c r="B28" i="1"/>
  <c r="C28" i="1"/>
  <c r="C48" i="1" s="1"/>
  <c r="C68" i="1" s="1"/>
  <c r="C88" i="1" s="1"/>
  <c r="C108" i="1" s="1"/>
  <c r="A29" i="1"/>
  <c r="A49" i="1" s="1"/>
  <c r="A69" i="1" s="1"/>
  <c r="A89" i="1" s="1"/>
  <c r="A109" i="1" s="1"/>
  <c r="B29" i="1"/>
  <c r="C29" i="1"/>
  <c r="A30" i="1"/>
  <c r="B30" i="1"/>
  <c r="C30" i="1"/>
  <c r="C50" i="1" s="1"/>
  <c r="C70" i="1" s="1"/>
  <c r="C90" i="1" s="1"/>
  <c r="C110" i="1" s="1"/>
  <c r="A31" i="1"/>
  <c r="B31" i="1"/>
  <c r="B51" i="1" s="1"/>
  <c r="B71" i="1" s="1"/>
  <c r="B91" i="1" s="1"/>
  <c r="B111" i="1" s="1"/>
  <c r="C31" i="1"/>
  <c r="C51" i="1" s="1"/>
  <c r="C71" i="1" s="1"/>
  <c r="C91" i="1" s="1"/>
  <c r="C111" i="1" s="1"/>
  <c r="A32" i="1"/>
  <c r="B32" i="1"/>
  <c r="C32" i="1"/>
  <c r="A33" i="1"/>
  <c r="B33" i="1"/>
  <c r="B53" i="1" s="1"/>
  <c r="B73" i="1" s="1"/>
  <c r="B93" i="1" s="1"/>
  <c r="B113" i="1" s="1"/>
  <c r="C33" i="1"/>
  <c r="A34" i="1"/>
  <c r="A54" i="1" s="1"/>
  <c r="A74" i="1" s="1"/>
  <c r="A94" i="1" s="1"/>
  <c r="A114" i="1" s="1"/>
  <c r="B34" i="1"/>
  <c r="B54" i="1" s="1"/>
  <c r="B74" i="1" s="1"/>
  <c r="B94" i="1" s="1"/>
  <c r="B114" i="1" s="1"/>
  <c r="C34" i="1"/>
  <c r="A35" i="1"/>
  <c r="B35" i="1"/>
  <c r="C35" i="1"/>
  <c r="A36" i="1"/>
  <c r="A56" i="1" s="1"/>
  <c r="A76" i="1" s="1"/>
  <c r="A96" i="1" s="1"/>
  <c r="A116" i="1" s="1"/>
  <c r="B36" i="1"/>
  <c r="C36" i="1"/>
  <c r="C56" i="1" s="1"/>
  <c r="C76" i="1" s="1"/>
  <c r="C96" i="1" s="1"/>
  <c r="C116" i="1" s="1"/>
  <c r="A37" i="1"/>
  <c r="A57" i="1" s="1"/>
  <c r="A77" i="1" s="1"/>
  <c r="A97" i="1" s="1"/>
  <c r="A117" i="1" s="1"/>
  <c r="B37" i="1"/>
  <c r="C37" i="1"/>
  <c r="A38" i="1"/>
  <c r="B38" i="1"/>
  <c r="C38" i="1"/>
  <c r="C58" i="1" s="1"/>
  <c r="C78" i="1" s="1"/>
  <c r="C98" i="1" s="1"/>
  <c r="C118" i="1" s="1"/>
  <c r="A39" i="1"/>
  <c r="B39" i="1"/>
  <c r="B59" i="1" s="1"/>
  <c r="B79" i="1" s="1"/>
  <c r="B99" i="1" s="1"/>
  <c r="B119" i="1" s="1"/>
  <c r="C39" i="1"/>
  <c r="C59" i="1" s="1"/>
  <c r="C79" i="1" s="1"/>
  <c r="C99" i="1" s="1"/>
  <c r="C119" i="1" s="1"/>
  <c r="A40" i="1"/>
  <c r="B40" i="1"/>
  <c r="C40" i="1"/>
  <c r="A41" i="1"/>
  <c r="B41" i="1"/>
  <c r="B61" i="1" s="1"/>
  <c r="B81" i="1" s="1"/>
  <c r="B101" i="1" s="1"/>
  <c r="B121" i="1" s="1"/>
  <c r="C41" i="1"/>
  <c r="A42" i="1"/>
  <c r="A62" i="1" s="1"/>
  <c r="A82" i="1" s="1"/>
  <c r="A102" i="1" s="1"/>
  <c r="B42" i="1"/>
  <c r="B62" i="1" s="1"/>
  <c r="B82" i="1" s="1"/>
  <c r="B102" i="1" s="1"/>
  <c r="C42" i="1"/>
  <c r="A43" i="1"/>
  <c r="A44" i="1"/>
  <c r="A64" i="1" s="1"/>
  <c r="A84" i="1" s="1"/>
  <c r="A104" i="1" s="1"/>
  <c r="B44" i="1"/>
  <c r="C44" i="1"/>
  <c r="C64" i="1" s="1"/>
  <c r="C84" i="1" s="1"/>
  <c r="C104" i="1" s="1"/>
  <c r="A45" i="1"/>
  <c r="A65" i="1" s="1"/>
  <c r="A85" i="1" s="1"/>
  <c r="A105" i="1" s="1"/>
  <c r="C45" i="1"/>
  <c r="C46" i="1"/>
  <c r="C66" i="1" s="1"/>
  <c r="C86" i="1" s="1"/>
  <c r="C106" i="1" s="1"/>
  <c r="A47" i="1"/>
  <c r="B47" i="1"/>
  <c r="B67" i="1" s="1"/>
  <c r="B87" i="1" s="1"/>
  <c r="B107" i="1" s="1"/>
  <c r="C47" i="1"/>
  <c r="C67" i="1" s="1"/>
  <c r="C87" i="1" s="1"/>
  <c r="C107" i="1" s="1"/>
  <c r="B48" i="1"/>
  <c r="B49" i="1"/>
  <c r="B69" i="1" s="1"/>
  <c r="B89" i="1" s="1"/>
  <c r="B109" i="1" s="1"/>
  <c r="C49" i="1"/>
  <c r="A50" i="1"/>
  <c r="A70" i="1" s="1"/>
  <c r="A90" i="1" s="1"/>
  <c r="A110" i="1" s="1"/>
  <c r="B50" i="1"/>
  <c r="B70" i="1" s="1"/>
  <c r="B90" i="1" s="1"/>
  <c r="B110" i="1" s="1"/>
  <c r="A51" i="1"/>
  <c r="A52" i="1"/>
  <c r="A72" i="1" s="1"/>
  <c r="A92" i="1" s="1"/>
  <c r="A112" i="1" s="1"/>
  <c r="B52" i="1"/>
  <c r="C52" i="1"/>
  <c r="C72" i="1" s="1"/>
  <c r="C92" i="1" s="1"/>
  <c r="C112" i="1" s="1"/>
  <c r="A53" i="1"/>
  <c r="A73" i="1" s="1"/>
  <c r="A93" i="1" s="1"/>
  <c r="A113" i="1" s="1"/>
  <c r="C53" i="1"/>
  <c r="C54" i="1"/>
  <c r="C74" i="1" s="1"/>
  <c r="C94" i="1" s="1"/>
  <c r="C114" i="1" s="1"/>
  <c r="A55" i="1"/>
  <c r="B55" i="1"/>
  <c r="B75" i="1" s="1"/>
  <c r="B95" i="1" s="1"/>
  <c r="B115" i="1" s="1"/>
  <c r="C55" i="1"/>
  <c r="C75" i="1" s="1"/>
  <c r="C95" i="1" s="1"/>
  <c r="C115" i="1" s="1"/>
  <c r="B56" i="1"/>
  <c r="B57" i="1"/>
  <c r="B77" i="1" s="1"/>
  <c r="B97" i="1" s="1"/>
  <c r="B117" i="1" s="1"/>
  <c r="C57" i="1"/>
  <c r="A58" i="1"/>
  <c r="A78" i="1" s="1"/>
  <c r="A98" i="1" s="1"/>
  <c r="A118" i="1" s="1"/>
  <c r="B58" i="1"/>
  <c r="B78" i="1" s="1"/>
  <c r="B98" i="1" s="1"/>
  <c r="B118" i="1" s="1"/>
  <c r="A59" i="1"/>
  <c r="A60" i="1"/>
  <c r="A80" i="1" s="1"/>
  <c r="A100" i="1" s="1"/>
  <c r="A120" i="1" s="1"/>
  <c r="B60" i="1"/>
  <c r="C60" i="1"/>
  <c r="C80" i="1" s="1"/>
  <c r="C100" i="1" s="1"/>
  <c r="C120" i="1" s="1"/>
  <c r="A61" i="1"/>
  <c r="A81" i="1" s="1"/>
  <c r="A101" i="1" s="1"/>
  <c r="A121" i="1" s="1"/>
  <c r="C61" i="1"/>
  <c r="C62" i="1"/>
  <c r="C82" i="1" s="1"/>
  <c r="C102" i="1" s="1"/>
  <c r="A63" i="1"/>
  <c r="B64" i="1"/>
  <c r="C65" i="1"/>
  <c r="A67" i="1"/>
  <c r="B68" i="1"/>
  <c r="C69" i="1"/>
  <c r="A71" i="1"/>
  <c r="B72" i="1"/>
  <c r="C73" i="1"/>
  <c r="A75" i="1"/>
  <c r="B76" i="1"/>
  <c r="C77" i="1"/>
  <c r="A79" i="1"/>
  <c r="B80" i="1"/>
  <c r="C81" i="1"/>
  <c r="A83" i="1"/>
  <c r="B84" i="1"/>
  <c r="C85" i="1"/>
  <c r="A87" i="1"/>
  <c r="B88" i="1"/>
  <c r="C89" i="1"/>
  <c r="A91" i="1"/>
  <c r="B92" i="1"/>
  <c r="C93" i="1"/>
  <c r="A95" i="1"/>
  <c r="B96" i="1"/>
  <c r="C97" i="1"/>
  <c r="A99" i="1"/>
  <c r="B100" i="1"/>
  <c r="C101" i="1"/>
  <c r="A103" i="1"/>
  <c r="B104" i="1"/>
  <c r="C105" i="1"/>
  <c r="A107" i="1"/>
  <c r="B108" i="1"/>
  <c r="C109" i="1"/>
  <c r="A111" i="1"/>
  <c r="B112" i="1"/>
  <c r="C113" i="1"/>
  <c r="A115" i="1"/>
  <c r="B116" i="1"/>
  <c r="C117" i="1"/>
  <c r="A119" i="1"/>
  <c r="B120" i="1"/>
  <c r="C121" i="1"/>
  <c r="B22" i="1"/>
  <c r="C22" i="1"/>
  <c r="A22" i="1"/>
  <c r="C2" i="1"/>
  <c r="B4" i="1"/>
  <c r="C4" i="1" s="1"/>
  <c r="C3" i="1"/>
  <c r="B5" i="1" l="1"/>
  <c r="C5" i="1" s="1"/>
  <c r="B6" i="1" l="1"/>
  <c r="C6" i="1" s="1"/>
  <c r="B7" i="1"/>
  <c r="B8" i="1" l="1"/>
  <c r="C7" i="1"/>
  <c r="C8" i="1" l="1"/>
  <c r="B9" i="1"/>
  <c r="C9" i="1" l="1"/>
  <c r="B10" i="1"/>
  <c r="C10" i="1" l="1"/>
  <c r="B11" i="1"/>
  <c r="B12" i="1" l="1"/>
  <c r="C11" i="1"/>
  <c r="C12" i="1" l="1"/>
  <c r="B13" i="1"/>
  <c r="C13" i="1" l="1"/>
  <c r="B14" i="1"/>
  <c r="C14" i="1" l="1"/>
  <c r="B15" i="1"/>
  <c r="B16" i="1" l="1"/>
  <c r="C15" i="1"/>
  <c r="C16" i="1" l="1"/>
  <c r="B17" i="1"/>
  <c r="C17" i="1" l="1"/>
  <c r="B18" i="1"/>
  <c r="C18" i="1" l="1"/>
  <c r="B19" i="1"/>
  <c r="B20" i="1" l="1"/>
  <c r="C19" i="1"/>
  <c r="C20" i="1" l="1"/>
  <c r="B21" i="1"/>
  <c r="C21" i="1" s="1"/>
</calcChain>
</file>

<file path=xl/sharedStrings.xml><?xml version="1.0" encoding="utf-8"?>
<sst xmlns="http://schemas.openxmlformats.org/spreadsheetml/2006/main" count="678" uniqueCount="29">
  <si>
    <t>Origen de datos</t>
  </si>
  <si>
    <t>Emisiones de gases de efecto invernadero</t>
  </si>
  <si>
    <t>Inventario de emisiones de gases de efecto invernadero del municipio de Madrid año 2017</t>
  </si>
  <si>
    <t>Municipio de Madrid</t>
  </si>
  <si>
    <t>Scope:</t>
  </si>
  <si>
    <t>Year: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</si>
  <si>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</si>
  <si>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</si>
  <si>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</si>
  <si>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</si>
  <si>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</si>
  <si>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</si>
  <si>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</si>
  <si>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EMP5.H</t>
  </si>
  <si>
    <t>Espacio de referencia</t>
  </si>
  <si>
    <t>Comentarios</t>
  </si>
  <si>
    <t>kt</t>
  </si>
  <si>
    <t>Greenhouse gas emissions, in CO2 equivalents.</t>
  </si>
  <si>
    <t>https://www.madrid.es/portales/munimadrid/es/EspeInf/Energia-y-cambio-climatico?vgnextoid=0ca36936042fc310VgnVCM1000000b205a0aRCRD&amp;vgnextchannel=6f48a851c9cd2410VgnVCM1000000b205a0aRCRD&amp;idCapitulo=6877178</t>
  </si>
  <si>
    <t>Gases de efecto de invernadero (GEI), en equivalentes de CO2 (CO2-eq)</t>
  </si>
  <si>
    <t>GEI directas - CH4</t>
  </si>
  <si>
    <r>
      <t>GEI directas - CO</t>
    </r>
    <r>
      <rPr>
        <b/>
        <sz val="5"/>
        <color rgb="FF000000"/>
        <rFont val="Arial"/>
        <family val="2"/>
      </rPr>
      <t xml:space="preserve">2 </t>
    </r>
  </si>
  <si>
    <t xml:space="preserve">GEI directas - HFC </t>
  </si>
  <si>
    <r>
      <t>GEI directas - N</t>
    </r>
    <r>
      <rPr>
        <b/>
        <sz val="5"/>
        <color rgb="FF000000"/>
        <rFont val="Arial"/>
        <family val="2"/>
      </rPr>
      <t>2</t>
    </r>
    <r>
      <rPr>
        <b/>
        <sz val="8"/>
        <color rgb="FF000000"/>
        <rFont val="Arial"/>
        <family val="2"/>
      </rPr>
      <t xml:space="preserve">O </t>
    </r>
  </si>
  <si>
    <t xml:space="preserve">GEI directas - PFC </t>
  </si>
  <si>
    <r>
      <t>GEI directas - SF</t>
    </r>
    <r>
      <rPr>
        <b/>
        <sz val="5"/>
        <color rgb="FF000000"/>
        <rFont val="Arial"/>
        <family val="2"/>
      </rPr>
      <t xml:space="preserve">6 </t>
    </r>
  </si>
  <si>
    <t>GEI indirectas</t>
  </si>
  <si>
    <t>indirect greenhouse gas emissions from electricity demand, in CO2 equivalents.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</si>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</sst>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5"/>
      <color rgb="FF000000"/>
      <name val="Arial"/>
      <family val="2"/>
    </font>
    <font>
      <sz val="10"/>
      <color indexed="8"/>
      <name val="Sans"/>
    </font>
    <font>
      <b/>
      <sz val="10"/>
      <color indexed="8"/>
      <name val="Sans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4" fontId="0" fillId="0" borderId="0" xfId="0" applyNumberFormat="1"/>
    <xf numFmtId="0" fontId="6" fillId="2" borderId="1" xfId="1" applyFont="1" applyFill="1" applyBorder="1"/>
    <xf numFmtId="0" fontId="8" fillId="0" borderId="0" xfId="0" applyFont="1" applyAlignment="1">
      <alignment vertical="center" wrapText="1"/>
    </xf>
  </cellXfs>
  <cellStyles count="2">
    <cellStyle name="Standard" xfId="0" builtinId="0"/>
    <cellStyle name="Standard 2" xfId="1" xr:uid="{A43118FD-B8C8-42AD-9D08-1A6FFE932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73742-2BBA-480A-9114-5774266DBA26}">
  <dimension ref="A1:R141"/>
  <sheetViews>
    <sheetView tabSelected="1" workbookViewId="0">
      <selection activeCell="H2" sqref="H2:H141"/>
    </sheetView>
  </sheetViews>
  <sheetFormatPr baseColWidth="10" defaultRowHeight="14.4"/>
  <sheetData>
    <row r="1" spans="1:18">
      <c r="A1" s="7" t="s">
        <v>6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11</v>
      </c>
      <c r="G1" s="7" t="s">
        <v>12</v>
      </c>
      <c r="H1" s="7" t="s">
        <v>14</v>
      </c>
      <c r="I1" s="7" t="s">
        <v>15</v>
      </c>
      <c r="J1" s="7"/>
      <c r="K1" s="1"/>
      <c r="M1" s="1"/>
      <c r="O1" s="1"/>
      <c r="Q1" s="1"/>
      <c r="R1" s="1"/>
    </row>
    <row r="2" spans="1:18">
      <c r="A2" s="8">
        <v>1990</v>
      </c>
      <c r="B2" s="6">
        <v>32874</v>
      </c>
      <c r="C2" s="6">
        <f>EOMONTH(B2,11)</f>
        <v>33238</v>
      </c>
      <c r="D2" t="s">
        <v>20</v>
      </c>
      <c r="E2" t="s">
        <v>13</v>
      </c>
      <c r="F2" s="2">
        <v>944</v>
      </c>
      <c r="G2" t="s">
        <v>16</v>
      </c>
      <c r="H2" t="s">
        <v>28</v>
      </c>
      <c r="I2" t="s">
        <v>17</v>
      </c>
      <c r="K2" s="2"/>
      <c r="M2" s="2"/>
      <c r="O2" s="2"/>
      <c r="Q2" s="2"/>
      <c r="R2" s="4"/>
    </row>
    <row r="3" spans="1:18">
      <c r="A3" s="8">
        <v>1999</v>
      </c>
      <c r="B3" s="6">
        <v>36161</v>
      </c>
      <c r="C3" s="6">
        <f>EOMONTH(B3,11)</f>
        <v>36525</v>
      </c>
      <c r="D3" t="s">
        <v>20</v>
      </c>
      <c r="E3" t="s">
        <v>13</v>
      </c>
      <c r="F3" s="5">
        <v>1190</v>
      </c>
      <c r="G3" t="s">
        <v>16</v>
      </c>
      <c r="H3" t="s">
        <v>28</v>
      </c>
      <c r="I3" t="s">
        <v>17</v>
      </c>
      <c r="K3" s="2"/>
      <c r="M3" s="2"/>
      <c r="O3" s="2"/>
      <c r="Q3" s="2"/>
      <c r="R3" s="4"/>
    </row>
    <row r="4" spans="1:18">
      <c r="A4" s="8">
        <v>2000</v>
      </c>
      <c r="B4" s="6">
        <f>EDATE(B3,12)</f>
        <v>36526</v>
      </c>
      <c r="C4" s="6">
        <f t="shared" ref="C4:C21" si="0">EOMONTH(B4,11)</f>
        <v>36891</v>
      </c>
      <c r="D4" t="s">
        <v>20</v>
      </c>
      <c r="E4" t="s">
        <v>13</v>
      </c>
      <c r="F4" s="5">
        <v>1194</v>
      </c>
      <c r="G4" t="s">
        <v>16</v>
      </c>
      <c r="H4" t="s">
        <v>28</v>
      </c>
      <c r="I4" t="s">
        <v>17</v>
      </c>
      <c r="K4" s="2"/>
      <c r="M4" s="2"/>
      <c r="O4" s="2"/>
      <c r="Q4" s="2"/>
      <c r="R4" s="4"/>
    </row>
    <row r="5" spans="1:18">
      <c r="A5" s="8">
        <v>2001</v>
      </c>
      <c r="B5" s="6">
        <f t="shared" ref="B5:B21" si="1">EDATE(B4,12)</f>
        <v>36892</v>
      </c>
      <c r="C5" s="6">
        <f t="shared" si="0"/>
        <v>37256</v>
      </c>
      <c r="D5" t="s">
        <v>20</v>
      </c>
      <c r="E5" t="s">
        <v>13</v>
      </c>
      <c r="F5" s="5">
        <v>1127</v>
      </c>
      <c r="G5" t="s">
        <v>16</v>
      </c>
      <c r="H5" t="s">
        <v>28</v>
      </c>
      <c r="I5" t="s">
        <v>17</v>
      </c>
      <c r="K5" s="2"/>
      <c r="M5" s="2"/>
      <c r="O5" s="2"/>
      <c r="Q5" s="2"/>
      <c r="R5" s="4"/>
    </row>
    <row r="6" spans="1:18">
      <c r="A6" s="8">
        <v>2002</v>
      </c>
      <c r="B6" s="6">
        <f t="shared" si="1"/>
        <v>37257</v>
      </c>
      <c r="C6" s="6">
        <f t="shared" si="0"/>
        <v>37621</v>
      </c>
      <c r="D6" t="s">
        <v>20</v>
      </c>
      <c r="E6" t="s">
        <v>13</v>
      </c>
      <c r="F6" s="5">
        <v>1058</v>
      </c>
      <c r="G6" t="s">
        <v>16</v>
      </c>
      <c r="H6" t="s">
        <v>28</v>
      </c>
      <c r="I6" t="s">
        <v>17</v>
      </c>
      <c r="K6" s="2"/>
      <c r="M6" s="2"/>
      <c r="O6" s="2"/>
      <c r="Q6" s="2"/>
      <c r="R6" s="4"/>
    </row>
    <row r="7" spans="1:18">
      <c r="A7" s="8">
        <v>2003</v>
      </c>
      <c r="B7" s="6">
        <f t="shared" si="1"/>
        <v>37622</v>
      </c>
      <c r="C7" s="6">
        <f t="shared" si="0"/>
        <v>37986</v>
      </c>
      <c r="D7" t="s">
        <v>20</v>
      </c>
      <c r="E7" t="s">
        <v>13</v>
      </c>
      <c r="F7" s="2">
        <v>930</v>
      </c>
      <c r="G7" t="s">
        <v>16</v>
      </c>
      <c r="H7" t="s">
        <v>28</v>
      </c>
      <c r="I7" t="s">
        <v>17</v>
      </c>
      <c r="K7" s="2"/>
      <c r="M7" s="2"/>
      <c r="O7" s="2"/>
      <c r="Q7" s="2"/>
      <c r="R7" s="4"/>
    </row>
    <row r="8" spans="1:18">
      <c r="A8" s="8">
        <v>2004</v>
      </c>
      <c r="B8" s="6">
        <f t="shared" si="1"/>
        <v>37987</v>
      </c>
      <c r="C8" s="6">
        <f t="shared" si="0"/>
        <v>38352</v>
      </c>
      <c r="D8" t="s">
        <v>20</v>
      </c>
      <c r="E8" t="s">
        <v>13</v>
      </c>
      <c r="F8" s="2">
        <v>497</v>
      </c>
      <c r="G8" t="s">
        <v>16</v>
      </c>
      <c r="H8" t="s">
        <v>28</v>
      </c>
      <c r="I8" t="s">
        <v>17</v>
      </c>
      <c r="K8" s="2"/>
      <c r="M8" s="2"/>
      <c r="O8" s="2"/>
      <c r="Q8" s="2"/>
      <c r="R8" s="4"/>
    </row>
    <row r="9" spans="1:18">
      <c r="A9" s="8">
        <v>2005</v>
      </c>
      <c r="B9" s="6">
        <f t="shared" si="1"/>
        <v>38353</v>
      </c>
      <c r="C9" s="6">
        <f t="shared" si="0"/>
        <v>38717</v>
      </c>
      <c r="D9" t="s">
        <v>20</v>
      </c>
      <c r="E9" t="s">
        <v>13</v>
      </c>
      <c r="F9" s="2">
        <v>520</v>
      </c>
      <c r="G9" t="s">
        <v>16</v>
      </c>
      <c r="H9" t="s">
        <v>28</v>
      </c>
      <c r="I9" t="s">
        <v>17</v>
      </c>
      <c r="K9" s="2"/>
      <c r="M9" s="2"/>
      <c r="O9" s="2"/>
      <c r="Q9" s="2"/>
      <c r="R9" s="4"/>
    </row>
    <row r="10" spans="1:18">
      <c r="A10" s="8">
        <v>2006</v>
      </c>
      <c r="B10" s="6">
        <f t="shared" si="1"/>
        <v>38718</v>
      </c>
      <c r="C10" s="6">
        <f t="shared" si="0"/>
        <v>39082</v>
      </c>
      <c r="D10" t="s">
        <v>20</v>
      </c>
      <c r="E10" t="s">
        <v>13</v>
      </c>
      <c r="F10" s="2">
        <v>514</v>
      </c>
      <c r="G10" t="s">
        <v>16</v>
      </c>
      <c r="H10" t="s">
        <v>28</v>
      </c>
      <c r="I10" t="s">
        <v>17</v>
      </c>
      <c r="K10" s="2"/>
      <c r="M10" s="2"/>
      <c r="O10" s="2"/>
      <c r="Q10" s="2"/>
      <c r="R10" s="4"/>
    </row>
    <row r="11" spans="1:18">
      <c r="A11" s="8">
        <v>2007</v>
      </c>
      <c r="B11" s="6">
        <f t="shared" si="1"/>
        <v>39083</v>
      </c>
      <c r="C11" s="6">
        <f t="shared" si="0"/>
        <v>39447</v>
      </c>
      <c r="D11" t="s">
        <v>20</v>
      </c>
      <c r="E11" t="s">
        <v>13</v>
      </c>
      <c r="F11" s="2">
        <v>486</v>
      </c>
      <c r="G11" t="s">
        <v>16</v>
      </c>
      <c r="H11" t="s">
        <v>28</v>
      </c>
      <c r="I11" t="s">
        <v>17</v>
      </c>
      <c r="K11" s="2"/>
      <c r="M11" s="2"/>
      <c r="O11" s="2"/>
      <c r="Q11" s="2"/>
      <c r="R11" s="4"/>
    </row>
    <row r="12" spans="1:18">
      <c r="A12" s="8">
        <v>2008</v>
      </c>
      <c r="B12" s="6">
        <f t="shared" si="1"/>
        <v>39448</v>
      </c>
      <c r="C12" s="6">
        <f t="shared" si="0"/>
        <v>39813</v>
      </c>
      <c r="D12" t="s">
        <v>20</v>
      </c>
      <c r="E12" t="s">
        <v>13</v>
      </c>
      <c r="F12" s="2">
        <v>485</v>
      </c>
      <c r="G12" t="s">
        <v>16</v>
      </c>
      <c r="H12" t="s">
        <v>28</v>
      </c>
      <c r="I12" t="s">
        <v>17</v>
      </c>
      <c r="K12" s="2"/>
      <c r="M12" s="2"/>
      <c r="O12" s="2"/>
      <c r="Q12" s="2"/>
      <c r="R12" s="4"/>
    </row>
    <row r="13" spans="1:18">
      <c r="A13" s="8">
        <v>2009</v>
      </c>
      <c r="B13" s="6">
        <f t="shared" si="1"/>
        <v>39814</v>
      </c>
      <c r="C13" s="6">
        <f t="shared" si="0"/>
        <v>40178</v>
      </c>
      <c r="D13" t="s">
        <v>20</v>
      </c>
      <c r="E13" t="s">
        <v>13</v>
      </c>
      <c r="F13" s="2">
        <v>489</v>
      </c>
      <c r="G13" t="s">
        <v>16</v>
      </c>
      <c r="H13" t="s">
        <v>28</v>
      </c>
      <c r="I13" t="s">
        <v>17</v>
      </c>
      <c r="K13" s="2"/>
      <c r="M13" s="2"/>
      <c r="O13" s="2"/>
      <c r="Q13" s="2"/>
      <c r="R13" s="4"/>
    </row>
    <row r="14" spans="1:18">
      <c r="A14" s="8">
        <v>2010</v>
      </c>
      <c r="B14" s="6">
        <f t="shared" si="1"/>
        <v>40179</v>
      </c>
      <c r="C14" s="6">
        <f t="shared" si="0"/>
        <v>40543</v>
      </c>
      <c r="D14" t="s">
        <v>20</v>
      </c>
      <c r="E14" t="s">
        <v>13</v>
      </c>
      <c r="F14" s="2">
        <v>497</v>
      </c>
      <c r="G14" t="s">
        <v>16</v>
      </c>
      <c r="H14" t="s">
        <v>28</v>
      </c>
      <c r="I14" t="s">
        <v>17</v>
      </c>
      <c r="K14" s="2"/>
      <c r="M14" s="2"/>
      <c r="O14" s="2"/>
      <c r="Q14" s="2"/>
      <c r="R14" s="4"/>
    </row>
    <row r="15" spans="1:18">
      <c r="A15" s="8">
        <v>2011</v>
      </c>
      <c r="B15" s="6">
        <f t="shared" si="1"/>
        <v>40544</v>
      </c>
      <c r="C15" s="6">
        <f t="shared" si="0"/>
        <v>40908</v>
      </c>
      <c r="D15" t="s">
        <v>20</v>
      </c>
      <c r="E15" t="s">
        <v>13</v>
      </c>
      <c r="F15" s="2">
        <v>475</v>
      </c>
      <c r="G15" t="s">
        <v>16</v>
      </c>
      <c r="H15" t="s">
        <v>28</v>
      </c>
      <c r="I15" t="s">
        <v>17</v>
      </c>
      <c r="K15" s="2"/>
      <c r="M15" s="2"/>
      <c r="O15" s="2"/>
      <c r="Q15" s="2"/>
      <c r="R15" s="4"/>
    </row>
    <row r="16" spans="1:18">
      <c r="A16" s="8">
        <v>2012</v>
      </c>
      <c r="B16" s="6">
        <f t="shared" si="1"/>
        <v>40909</v>
      </c>
      <c r="C16" s="6">
        <f t="shared" si="0"/>
        <v>41274</v>
      </c>
      <c r="D16" t="s">
        <v>20</v>
      </c>
      <c r="E16" t="s">
        <v>13</v>
      </c>
      <c r="F16" s="2">
        <v>464</v>
      </c>
      <c r="G16" t="s">
        <v>16</v>
      </c>
      <c r="H16" t="s">
        <v>28</v>
      </c>
      <c r="I16" t="s">
        <v>17</v>
      </c>
      <c r="K16" s="2"/>
      <c r="M16" s="2"/>
      <c r="O16" s="2"/>
      <c r="Q16" s="2"/>
      <c r="R16" s="4"/>
    </row>
    <row r="17" spans="1:18">
      <c r="A17" s="8">
        <v>2013</v>
      </c>
      <c r="B17" s="6">
        <f t="shared" si="1"/>
        <v>41275</v>
      </c>
      <c r="C17" s="6">
        <f t="shared" si="0"/>
        <v>41639</v>
      </c>
      <c r="D17" t="s">
        <v>20</v>
      </c>
      <c r="E17" t="s">
        <v>13</v>
      </c>
      <c r="F17" s="2">
        <v>437</v>
      </c>
      <c r="G17" t="s">
        <v>16</v>
      </c>
      <c r="H17" t="s">
        <v>28</v>
      </c>
      <c r="I17" t="s">
        <v>17</v>
      </c>
      <c r="K17" s="2"/>
      <c r="M17" s="2"/>
      <c r="O17" s="2"/>
      <c r="Q17" s="2"/>
      <c r="R17" s="4"/>
    </row>
    <row r="18" spans="1:18">
      <c r="A18" s="8">
        <v>2014</v>
      </c>
      <c r="B18" s="6">
        <f t="shared" si="1"/>
        <v>41640</v>
      </c>
      <c r="C18" s="6">
        <f t="shared" si="0"/>
        <v>42004</v>
      </c>
      <c r="D18" t="s">
        <v>20</v>
      </c>
      <c r="E18" t="s">
        <v>13</v>
      </c>
      <c r="F18" s="2">
        <v>411</v>
      </c>
      <c r="G18" t="s">
        <v>16</v>
      </c>
      <c r="H18" t="s">
        <v>28</v>
      </c>
      <c r="I18" t="s">
        <v>17</v>
      </c>
      <c r="K18" s="2"/>
      <c r="M18" s="2"/>
      <c r="O18" s="2"/>
      <c r="Q18" s="2"/>
      <c r="R18" s="4"/>
    </row>
    <row r="19" spans="1:18">
      <c r="A19" s="8">
        <v>2015</v>
      </c>
      <c r="B19" s="6">
        <f t="shared" si="1"/>
        <v>42005</v>
      </c>
      <c r="C19" s="6">
        <f t="shared" si="0"/>
        <v>42369</v>
      </c>
      <c r="D19" t="s">
        <v>20</v>
      </c>
      <c r="E19" t="s">
        <v>13</v>
      </c>
      <c r="F19" s="2">
        <v>399</v>
      </c>
      <c r="G19" t="s">
        <v>16</v>
      </c>
      <c r="H19" t="s">
        <v>28</v>
      </c>
      <c r="I19" t="s">
        <v>17</v>
      </c>
      <c r="K19" s="2"/>
      <c r="M19" s="2"/>
      <c r="O19" s="2"/>
      <c r="Q19" s="2"/>
      <c r="R19" s="4"/>
    </row>
    <row r="20" spans="1:18">
      <c r="A20" s="8">
        <v>2016</v>
      </c>
      <c r="B20" s="6">
        <f t="shared" si="1"/>
        <v>42370</v>
      </c>
      <c r="C20" s="6">
        <f t="shared" si="0"/>
        <v>42735</v>
      </c>
      <c r="D20" t="s">
        <v>20</v>
      </c>
      <c r="E20" t="s">
        <v>13</v>
      </c>
      <c r="F20" s="2">
        <v>409</v>
      </c>
      <c r="G20" t="s">
        <v>16</v>
      </c>
      <c r="H20" t="s">
        <v>28</v>
      </c>
      <c r="I20" t="s">
        <v>17</v>
      </c>
      <c r="K20" s="2"/>
      <c r="M20" s="2"/>
      <c r="O20" s="2"/>
      <c r="Q20" s="2"/>
      <c r="R20" s="4"/>
    </row>
    <row r="21" spans="1:18">
      <c r="A21" s="8">
        <v>2017</v>
      </c>
      <c r="B21" s="6">
        <f t="shared" si="1"/>
        <v>42736</v>
      </c>
      <c r="C21" s="6">
        <f t="shared" si="0"/>
        <v>43100</v>
      </c>
      <c r="D21" t="s">
        <v>20</v>
      </c>
      <c r="E21" t="s">
        <v>13</v>
      </c>
      <c r="F21" s="2">
        <v>350</v>
      </c>
      <c r="G21" t="s">
        <v>16</v>
      </c>
      <c r="H21" t="s">
        <v>28</v>
      </c>
      <c r="I21" t="s">
        <v>17</v>
      </c>
      <c r="K21" s="2"/>
      <c r="M21" s="2"/>
      <c r="O21" s="2"/>
      <c r="Q21" s="2"/>
      <c r="R21" s="4"/>
    </row>
    <row r="22" spans="1:18">
      <c r="A22">
        <f>A2</f>
        <v>1990</v>
      </c>
      <c r="B22" s="6">
        <f t="shared" ref="B22:C22" si="2">B2</f>
        <v>32874</v>
      </c>
      <c r="C22" s="6">
        <f t="shared" si="2"/>
        <v>33238</v>
      </c>
      <c r="D22" t="s">
        <v>21</v>
      </c>
      <c r="E22" t="s">
        <v>13</v>
      </c>
      <c r="F22" s="5">
        <v>7200</v>
      </c>
      <c r="G22" t="s">
        <v>16</v>
      </c>
      <c r="H22" t="s">
        <v>28</v>
      </c>
      <c r="I22" t="s">
        <v>17</v>
      </c>
    </row>
    <row r="23" spans="1:18">
      <c r="A23">
        <f t="shared" ref="A23:C23" si="3">A3</f>
        <v>1999</v>
      </c>
      <c r="B23" s="6">
        <f t="shared" si="3"/>
        <v>36161</v>
      </c>
      <c r="C23" s="6">
        <f t="shared" si="3"/>
        <v>36525</v>
      </c>
      <c r="D23" t="s">
        <v>21</v>
      </c>
      <c r="E23" t="s">
        <v>13</v>
      </c>
      <c r="F23" s="5">
        <v>7476</v>
      </c>
      <c r="G23" t="s">
        <v>16</v>
      </c>
      <c r="H23" t="s">
        <v>28</v>
      </c>
      <c r="I23" t="s">
        <v>17</v>
      </c>
    </row>
    <row r="24" spans="1:18">
      <c r="A24">
        <f t="shared" ref="A24:C24" si="4">A4</f>
        <v>2000</v>
      </c>
      <c r="B24" s="6">
        <f t="shared" si="4"/>
        <v>36526</v>
      </c>
      <c r="C24" s="6">
        <f t="shared" si="4"/>
        <v>36891</v>
      </c>
      <c r="D24" t="s">
        <v>21</v>
      </c>
      <c r="E24" t="s">
        <v>13</v>
      </c>
      <c r="F24" s="5">
        <v>7497</v>
      </c>
      <c r="G24" t="s">
        <v>16</v>
      </c>
      <c r="H24" t="s">
        <v>28</v>
      </c>
      <c r="I24" t="s">
        <v>17</v>
      </c>
    </row>
    <row r="25" spans="1:18">
      <c r="A25">
        <f t="shared" ref="A25:C25" si="5">A5</f>
        <v>2001</v>
      </c>
      <c r="B25" s="6">
        <f t="shared" si="5"/>
        <v>36892</v>
      </c>
      <c r="C25" s="6">
        <f t="shared" si="5"/>
        <v>37256</v>
      </c>
      <c r="D25" t="s">
        <v>21</v>
      </c>
      <c r="E25" t="s">
        <v>13</v>
      </c>
      <c r="F25" s="5">
        <v>7357</v>
      </c>
      <c r="G25" t="s">
        <v>16</v>
      </c>
      <c r="H25" t="s">
        <v>28</v>
      </c>
      <c r="I25" t="s">
        <v>17</v>
      </c>
    </row>
    <row r="26" spans="1:18">
      <c r="A26">
        <f t="shared" ref="A26:C26" si="6">A6</f>
        <v>2002</v>
      </c>
      <c r="B26" s="6">
        <f t="shared" si="6"/>
        <v>37257</v>
      </c>
      <c r="C26" s="6">
        <f t="shared" si="6"/>
        <v>37621</v>
      </c>
      <c r="D26" t="s">
        <v>21</v>
      </c>
      <c r="E26" t="s">
        <v>13</v>
      </c>
      <c r="F26" s="5">
        <v>7384</v>
      </c>
      <c r="G26" t="s">
        <v>16</v>
      </c>
      <c r="H26" t="s">
        <v>28</v>
      </c>
      <c r="I26" t="s">
        <v>17</v>
      </c>
    </row>
    <row r="27" spans="1:18">
      <c r="A27">
        <f t="shared" ref="A27:C27" si="7">A7</f>
        <v>2003</v>
      </c>
      <c r="B27" s="6">
        <f t="shared" si="7"/>
        <v>37622</v>
      </c>
      <c r="C27" s="6">
        <f t="shared" si="7"/>
        <v>37986</v>
      </c>
      <c r="D27" t="s">
        <v>21</v>
      </c>
      <c r="E27" t="s">
        <v>13</v>
      </c>
      <c r="F27" s="5">
        <v>7528</v>
      </c>
      <c r="G27" t="s">
        <v>16</v>
      </c>
      <c r="H27" t="s">
        <v>28</v>
      </c>
      <c r="I27" t="s">
        <v>17</v>
      </c>
    </row>
    <row r="28" spans="1:18">
      <c r="A28">
        <f t="shared" ref="A28:C28" si="8">A8</f>
        <v>2004</v>
      </c>
      <c r="B28" s="6">
        <f t="shared" si="8"/>
        <v>37987</v>
      </c>
      <c r="C28" s="6">
        <f t="shared" si="8"/>
        <v>38352</v>
      </c>
      <c r="D28" t="s">
        <v>21</v>
      </c>
      <c r="E28" t="s">
        <v>13</v>
      </c>
      <c r="F28" s="5">
        <v>7844</v>
      </c>
      <c r="G28" t="s">
        <v>16</v>
      </c>
      <c r="H28" t="s">
        <v>28</v>
      </c>
      <c r="I28" t="s">
        <v>17</v>
      </c>
    </row>
    <row r="29" spans="1:18">
      <c r="A29">
        <f t="shared" ref="A29:C29" si="9">A9</f>
        <v>2005</v>
      </c>
      <c r="B29" s="6">
        <f t="shared" si="9"/>
        <v>38353</v>
      </c>
      <c r="C29" s="6">
        <f t="shared" si="9"/>
        <v>38717</v>
      </c>
      <c r="D29" t="s">
        <v>21</v>
      </c>
      <c r="E29" t="s">
        <v>13</v>
      </c>
      <c r="F29" s="5">
        <v>7878</v>
      </c>
      <c r="G29" t="s">
        <v>16</v>
      </c>
      <c r="H29" t="s">
        <v>28</v>
      </c>
      <c r="I29" t="s">
        <v>17</v>
      </c>
    </row>
    <row r="30" spans="1:18">
      <c r="A30">
        <f t="shared" ref="A30:C30" si="10">A10</f>
        <v>2006</v>
      </c>
      <c r="B30" s="6">
        <f t="shared" si="10"/>
        <v>38718</v>
      </c>
      <c r="C30" s="6">
        <f t="shared" si="10"/>
        <v>39082</v>
      </c>
      <c r="D30" t="s">
        <v>21</v>
      </c>
      <c r="E30" t="s">
        <v>13</v>
      </c>
      <c r="F30" s="5">
        <v>7772</v>
      </c>
      <c r="G30" t="s">
        <v>16</v>
      </c>
      <c r="H30" t="s">
        <v>28</v>
      </c>
      <c r="I30" t="s">
        <v>17</v>
      </c>
    </row>
    <row r="31" spans="1:18">
      <c r="A31">
        <f t="shared" ref="A31:C31" si="11">A11</f>
        <v>2007</v>
      </c>
      <c r="B31" s="6">
        <f t="shared" si="11"/>
        <v>39083</v>
      </c>
      <c r="C31" s="6">
        <f t="shared" si="11"/>
        <v>39447</v>
      </c>
      <c r="D31" t="s">
        <v>21</v>
      </c>
      <c r="E31" t="s">
        <v>13</v>
      </c>
      <c r="F31" s="5">
        <v>7635</v>
      </c>
      <c r="G31" t="s">
        <v>16</v>
      </c>
      <c r="H31" t="s">
        <v>28</v>
      </c>
      <c r="I31" t="s">
        <v>17</v>
      </c>
    </row>
    <row r="32" spans="1:18">
      <c r="A32">
        <f t="shared" ref="A32:C32" si="12">A12</f>
        <v>2008</v>
      </c>
      <c r="B32" s="6">
        <f t="shared" si="12"/>
        <v>39448</v>
      </c>
      <c r="C32" s="6">
        <f t="shared" si="12"/>
        <v>39813</v>
      </c>
      <c r="D32" t="s">
        <v>21</v>
      </c>
      <c r="E32" t="s">
        <v>13</v>
      </c>
      <c r="F32" s="5">
        <v>7458</v>
      </c>
      <c r="G32" t="s">
        <v>16</v>
      </c>
      <c r="H32" t="s">
        <v>28</v>
      </c>
      <c r="I32" t="s">
        <v>17</v>
      </c>
    </row>
    <row r="33" spans="1:9">
      <c r="A33">
        <f t="shared" ref="A33:C33" si="13">A13</f>
        <v>2009</v>
      </c>
      <c r="B33" s="6">
        <f t="shared" si="13"/>
        <v>39814</v>
      </c>
      <c r="C33" s="6">
        <f t="shared" si="13"/>
        <v>40178</v>
      </c>
      <c r="D33" t="s">
        <v>21</v>
      </c>
      <c r="E33" t="s">
        <v>13</v>
      </c>
      <c r="F33" s="5">
        <v>7046</v>
      </c>
      <c r="G33" t="s">
        <v>16</v>
      </c>
      <c r="H33" t="s">
        <v>28</v>
      </c>
      <c r="I33" t="s">
        <v>17</v>
      </c>
    </row>
    <row r="34" spans="1:9">
      <c r="A34">
        <f t="shared" ref="A34:C34" si="14">A14</f>
        <v>2010</v>
      </c>
      <c r="B34" s="6">
        <f t="shared" si="14"/>
        <v>40179</v>
      </c>
      <c r="C34" s="6">
        <f t="shared" si="14"/>
        <v>40543</v>
      </c>
      <c r="D34" t="s">
        <v>21</v>
      </c>
      <c r="E34" t="s">
        <v>13</v>
      </c>
      <c r="F34" s="5">
        <v>6669</v>
      </c>
      <c r="G34" t="s">
        <v>16</v>
      </c>
      <c r="H34" t="s">
        <v>28</v>
      </c>
      <c r="I34" t="s">
        <v>17</v>
      </c>
    </row>
    <row r="35" spans="1:9">
      <c r="A35">
        <f t="shared" ref="A35:C35" si="15">A15</f>
        <v>2011</v>
      </c>
      <c r="B35" s="6">
        <f t="shared" si="15"/>
        <v>40544</v>
      </c>
      <c r="C35" s="6">
        <f t="shared" si="15"/>
        <v>40908</v>
      </c>
      <c r="D35" t="s">
        <v>21</v>
      </c>
      <c r="E35" t="s">
        <v>13</v>
      </c>
      <c r="F35" s="5">
        <v>6134</v>
      </c>
      <c r="G35" t="s">
        <v>16</v>
      </c>
      <c r="H35" t="s">
        <v>28</v>
      </c>
      <c r="I35" t="s">
        <v>17</v>
      </c>
    </row>
    <row r="36" spans="1:9">
      <c r="A36">
        <f t="shared" ref="A36:C36" si="16">A16</f>
        <v>2012</v>
      </c>
      <c r="B36" s="6">
        <f t="shared" si="16"/>
        <v>40909</v>
      </c>
      <c r="C36" s="6">
        <f t="shared" si="16"/>
        <v>41274</v>
      </c>
      <c r="D36" t="s">
        <v>21</v>
      </c>
      <c r="E36" t="s">
        <v>13</v>
      </c>
      <c r="F36" s="5">
        <v>5982</v>
      </c>
      <c r="G36" t="s">
        <v>16</v>
      </c>
      <c r="H36" t="s">
        <v>28</v>
      </c>
      <c r="I36" t="s">
        <v>17</v>
      </c>
    </row>
    <row r="37" spans="1:9">
      <c r="A37">
        <f t="shared" ref="A37:C37" si="17">A17</f>
        <v>2013</v>
      </c>
      <c r="B37" s="6">
        <f t="shared" si="17"/>
        <v>41275</v>
      </c>
      <c r="C37" s="6">
        <f t="shared" si="17"/>
        <v>41639</v>
      </c>
      <c r="D37" t="s">
        <v>21</v>
      </c>
      <c r="E37" t="s">
        <v>13</v>
      </c>
      <c r="F37" s="5">
        <v>5799</v>
      </c>
      <c r="G37" t="s">
        <v>16</v>
      </c>
      <c r="H37" t="s">
        <v>28</v>
      </c>
      <c r="I37" t="s">
        <v>17</v>
      </c>
    </row>
    <row r="38" spans="1:9">
      <c r="A38">
        <f t="shared" ref="A38:C38" si="18">A18</f>
        <v>2014</v>
      </c>
      <c r="B38" s="6">
        <f t="shared" si="18"/>
        <v>41640</v>
      </c>
      <c r="C38" s="6">
        <f t="shared" si="18"/>
        <v>42004</v>
      </c>
      <c r="D38" t="s">
        <v>21</v>
      </c>
      <c r="E38" t="s">
        <v>13</v>
      </c>
      <c r="F38" s="5">
        <v>5466</v>
      </c>
      <c r="G38" t="s">
        <v>16</v>
      </c>
      <c r="H38" t="s">
        <v>28</v>
      </c>
      <c r="I38" t="s">
        <v>17</v>
      </c>
    </row>
    <row r="39" spans="1:9">
      <c r="A39">
        <f t="shared" ref="A39:C39" si="19">A19</f>
        <v>2015</v>
      </c>
      <c r="B39" s="6">
        <f t="shared" si="19"/>
        <v>42005</v>
      </c>
      <c r="C39" s="6">
        <f t="shared" si="19"/>
        <v>42369</v>
      </c>
      <c r="D39" t="s">
        <v>21</v>
      </c>
      <c r="E39" t="s">
        <v>13</v>
      </c>
      <c r="F39" s="5">
        <v>5595</v>
      </c>
      <c r="G39" t="s">
        <v>16</v>
      </c>
      <c r="H39" t="s">
        <v>28</v>
      </c>
      <c r="I39" t="s">
        <v>17</v>
      </c>
    </row>
    <row r="40" spans="1:9">
      <c r="A40">
        <f t="shared" ref="A40:C40" si="20">A20</f>
        <v>2016</v>
      </c>
      <c r="B40" s="6">
        <f t="shared" si="20"/>
        <v>42370</v>
      </c>
      <c r="C40" s="6">
        <f t="shared" si="20"/>
        <v>42735</v>
      </c>
      <c r="D40" t="s">
        <v>21</v>
      </c>
      <c r="E40" t="s">
        <v>13</v>
      </c>
      <c r="F40" s="5">
        <v>5943</v>
      </c>
      <c r="G40" t="s">
        <v>16</v>
      </c>
      <c r="H40" t="s">
        <v>28</v>
      </c>
      <c r="I40" t="s">
        <v>17</v>
      </c>
    </row>
    <row r="41" spans="1:9">
      <c r="A41">
        <f t="shared" ref="A41:C41" si="21">A21</f>
        <v>2017</v>
      </c>
      <c r="B41" s="6">
        <f t="shared" si="21"/>
        <v>42736</v>
      </c>
      <c r="C41" s="6">
        <f t="shared" si="21"/>
        <v>43100</v>
      </c>
      <c r="D41" t="s">
        <v>21</v>
      </c>
      <c r="E41" t="s">
        <v>13</v>
      </c>
      <c r="F41" s="5">
        <v>5854</v>
      </c>
      <c r="G41" t="s">
        <v>16</v>
      </c>
      <c r="H41" t="s">
        <v>28</v>
      </c>
      <c r="I41" t="s">
        <v>17</v>
      </c>
    </row>
    <row r="42" spans="1:9">
      <c r="A42">
        <f t="shared" ref="A42:C42" si="22">A22</f>
        <v>1990</v>
      </c>
      <c r="B42" s="6">
        <f t="shared" si="22"/>
        <v>32874</v>
      </c>
      <c r="C42" s="6">
        <f t="shared" si="22"/>
        <v>33238</v>
      </c>
      <c r="D42" t="s">
        <v>22</v>
      </c>
      <c r="E42" t="s">
        <v>13</v>
      </c>
      <c r="F42" s="2">
        <v>0</v>
      </c>
      <c r="G42" t="s">
        <v>16</v>
      </c>
      <c r="H42" t="s">
        <v>28</v>
      </c>
      <c r="I42" t="s">
        <v>17</v>
      </c>
    </row>
    <row r="43" spans="1:9">
      <c r="A43">
        <f t="shared" ref="A43:C43" si="23">A23</f>
        <v>1999</v>
      </c>
      <c r="B43" s="6">
        <f t="shared" si="23"/>
        <v>36161</v>
      </c>
      <c r="C43" s="6">
        <f t="shared" si="23"/>
        <v>36525</v>
      </c>
      <c r="D43" t="s">
        <v>22</v>
      </c>
      <c r="E43" t="s">
        <v>13</v>
      </c>
      <c r="F43" s="2">
        <v>218</v>
      </c>
      <c r="G43" t="s">
        <v>16</v>
      </c>
      <c r="H43" t="s">
        <v>28</v>
      </c>
      <c r="I43" t="s">
        <v>17</v>
      </c>
    </row>
    <row r="44" spans="1:9">
      <c r="A44">
        <f t="shared" ref="A44:C44" si="24">A24</f>
        <v>2000</v>
      </c>
      <c r="B44" s="6">
        <f t="shared" si="24"/>
        <v>36526</v>
      </c>
      <c r="C44" s="6">
        <f t="shared" si="24"/>
        <v>36891</v>
      </c>
      <c r="D44" t="s">
        <v>22</v>
      </c>
      <c r="E44" t="s">
        <v>13</v>
      </c>
      <c r="F44" s="2">
        <v>297</v>
      </c>
      <c r="G44" t="s">
        <v>16</v>
      </c>
      <c r="H44" t="s">
        <v>28</v>
      </c>
      <c r="I44" t="s">
        <v>17</v>
      </c>
    </row>
    <row r="45" spans="1:9">
      <c r="A45">
        <f t="shared" ref="A45:C45" si="25">A25</f>
        <v>2001</v>
      </c>
      <c r="B45" s="6">
        <f t="shared" si="25"/>
        <v>36892</v>
      </c>
      <c r="C45" s="6">
        <f t="shared" si="25"/>
        <v>37256</v>
      </c>
      <c r="D45" t="s">
        <v>22</v>
      </c>
      <c r="E45" t="s">
        <v>13</v>
      </c>
      <c r="F45" s="2">
        <v>379</v>
      </c>
      <c r="G45" t="s">
        <v>16</v>
      </c>
      <c r="H45" t="s">
        <v>28</v>
      </c>
      <c r="I45" t="s">
        <v>17</v>
      </c>
    </row>
    <row r="46" spans="1:9">
      <c r="A46">
        <f t="shared" ref="A46:C46" si="26">A26</f>
        <v>2002</v>
      </c>
      <c r="B46" s="6">
        <f t="shared" si="26"/>
        <v>37257</v>
      </c>
      <c r="C46" s="6">
        <f t="shared" si="26"/>
        <v>37621</v>
      </c>
      <c r="D46" t="s">
        <v>22</v>
      </c>
      <c r="E46" t="s">
        <v>13</v>
      </c>
      <c r="F46" s="2">
        <v>452</v>
      </c>
      <c r="G46" t="s">
        <v>16</v>
      </c>
      <c r="H46" t="s">
        <v>28</v>
      </c>
      <c r="I46" t="s">
        <v>17</v>
      </c>
    </row>
    <row r="47" spans="1:9">
      <c r="A47">
        <f t="shared" ref="A47:C47" si="27">A27</f>
        <v>2003</v>
      </c>
      <c r="B47" s="6">
        <f t="shared" si="27"/>
        <v>37622</v>
      </c>
      <c r="C47" s="6">
        <f t="shared" si="27"/>
        <v>37986</v>
      </c>
      <c r="D47" t="s">
        <v>22</v>
      </c>
      <c r="E47" t="s">
        <v>13</v>
      </c>
      <c r="F47" s="2">
        <v>553</v>
      </c>
      <c r="G47" t="s">
        <v>16</v>
      </c>
      <c r="H47" t="s">
        <v>28</v>
      </c>
      <c r="I47" t="s">
        <v>17</v>
      </c>
    </row>
    <row r="48" spans="1:9">
      <c r="A48">
        <f t="shared" ref="A48:C48" si="28">A28</f>
        <v>2004</v>
      </c>
      <c r="B48" s="6">
        <f t="shared" si="28"/>
        <v>37987</v>
      </c>
      <c r="C48" s="6">
        <f t="shared" si="28"/>
        <v>38352</v>
      </c>
      <c r="D48" t="s">
        <v>22</v>
      </c>
      <c r="E48" t="s">
        <v>13</v>
      </c>
      <c r="F48" s="2">
        <v>629</v>
      </c>
      <c r="G48" t="s">
        <v>16</v>
      </c>
      <c r="H48" t="s">
        <v>28</v>
      </c>
      <c r="I48" t="s">
        <v>17</v>
      </c>
    </row>
    <row r="49" spans="1:9">
      <c r="A49">
        <f t="shared" ref="A49:C49" si="29">A29</f>
        <v>2005</v>
      </c>
      <c r="B49" s="6">
        <f t="shared" si="29"/>
        <v>38353</v>
      </c>
      <c r="C49" s="6">
        <f t="shared" si="29"/>
        <v>38717</v>
      </c>
      <c r="D49" t="s">
        <v>22</v>
      </c>
      <c r="E49" t="s">
        <v>13</v>
      </c>
      <c r="F49" s="2">
        <v>729</v>
      </c>
      <c r="G49" t="s">
        <v>16</v>
      </c>
      <c r="H49" t="s">
        <v>28</v>
      </c>
      <c r="I49" t="s">
        <v>17</v>
      </c>
    </row>
    <row r="50" spans="1:9">
      <c r="A50">
        <f t="shared" ref="A50:C50" si="30">A30</f>
        <v>2006</v>
      </c>
      <c r="B50" s="6">
        <f t="shared" si="30"/>
        <v>38718</v>
      </c>
      <c r="C50" s="6">
        <f t="shared" si="30"/>
        <v>39082</v>
      </c>
      <c r="D50" t="s">
        <v>22</v>
      </c>
      <c r="E50" t="s">
        <v>13</v>
      </c>
      <c r="F50" s="2">
        <v>879</v>
      </c>
      <c r="G50" t="s">
        <v>16</v>
      </c>
      <c r="H50" t="s">
        <v>28</v>
      </c>
      <c r="I50" t="s">
        <v>17</v>
      </c>
    </row>
    <row r="51" spans="1:9">
      <c r="A51">
        <f t="shared" ref="A51:C51" si="31">A31</f>
        <v>2007</v>
      </c>
      <c r="B51" s="6">
        <f t="shared" si="31"/>
        <v>39083</v>
      </c>
      <c r="C51" s="6">
        <f t="shared" si="31"/>
        <v>39447</v>
      </c>
      <c r="D51" t="s">
        <v>22</v>
      </c>
      <c r="E51" t="s">
        <v>13</v>
      </c>
      <c r="F51" s="5">
        <v>1026</v>
      </c>
      <c r="G51" t="s">
        <v>16</v>
      </c>
      <c r="H51" t="s">
        <v>28</v>
      </c>
      <c r="I51" t="s">
        <v>17</v>
      </c>
    </row>
    <row r="52" spans="1:9">
      <c r="A52">
        <f t="shared" ref="A52:C52" si="32">A32</f>
        <v>2008</v>
      </c>
      <c r="B52" s="6">
        <f t="shared" si="32"/>
        <v>39448</v>
      </c>
      <c r="C52" s="6">
        <f t="shared" si="32"/>
        <v>39813</v>
      </c>
      <c r="D52" t="s">
        <v>22</v>
      </c>
      <c r="E52" t="s">
        <v>13</v>
      </c>
      <c r="F52" s="5">
        <v>1105</v>
      </c>
      <c r="G52" t="s">
        <v>16</v>
      </c>
      <c r="H52" t="s">
        <v>28</v>
      </c>
      <c r="I52" t="s">
        <v>17</v>
      </c>
    </row>
    <row r="53" spans="1:9">
      <c r="A53">
        <f t="shared" ref="A53:C53" si="33">A33</f>
        <v>2009</v>
      </c>
      <c r="B53" s="6">
        <f t="shared" si="33"/>
        <v>39814</v>
      </c>
      <c r="C53" s="6">
        <f t="shared" si="33"/>
        <v>40178</v>
      </c>
      <c r="D53" t="s">
        <v>22</v>
      </c>
      <c r="E53" t="s">
        <v>13</v>
      </c>
      <c r="F53" s="5">
        <v>1027</v>
      </c>
      <c r="G53" t="s">
        <v>16</v>
      </c>
      <c r="H53" t="s">
        <v>28</v>
      </c>
      <c r="I53" t="s">
        <v>17</v>
      </c>
    </row>
    <row r="54" spans="1:9">
      <c r="A54">
        <f t="shared" ref="A54:C54" si="34">A34</f>
        <v>2010</v>
      </c>
      <c r="B54" s="6">
        <f t="shared" si="34"/>
        <v>40179</v>
      </c>
      <c r="C54" s="6">
        <f t="shared" si="34"/>
        <v>40543</v>
      </c>
      <c r="D54" t="s">
        <v>22</v>
      </c>
      <c r="E54" t="s">
        <v>13</v>
      </c>
      <c r="F54" s="5">
        <v>1027</v>
      </c>
      <c r="G54" t="s">
        <v>16</v>
      </c>
      <c r="H54" t="s">
        <v>28</v>
      </c>
      <c r="I54" t="s">
        <v>17</v>
      </c>
    </row>
    <row r="55" spans="1:9">
      <c r="A55">
        <f t="shared" ref="A55:C55" si="35">A35</f>
        <v>2011</v>
      </c>
      <c r="B55" s="6">
        <f t="shared" si="35"/>
        <v>40544</v>
      </c>
      <c r="C55" s="6">
        <f t="shared" si="35"/>
        <v>40908</v>
      </c>
      <c r="D55" t="s">
        <v>22</v>
      </c>
      <c r="E55" t="s">
        <v>13</v>
      </c>
      <c r="F55" s="5">
        <v>1020</v>
      </c>
      <c r="G55" t="s">
        <v>16</v>
      </c>
      <c r="H55" t="s">
        <v>28</v>
      </c>
      <c r="I55" t="s">
        <v>17</v>
      </c>
    </row>
    <row r="56" spans="1:9">
      <c r="A56">
        <f t="shared" ref="A56:C56" si="36">A36</f>
        <v>2012</v>
      </c>
      <c r="B56" s="6">
        <f t="shared" si="36"/>
        <v>40909</v>
      </c>
      <c r="C56" s="6">
        <f t="shared" si="36"/>
        <v>41274</v>
      </c>
      <c r="D56" t="s">
        <v>22</v>
      </c>
      <c r="E56" t="s">
        <v>13</v>
      </c>
      <c r="F56" s="5">
        <v>1017</v>
      </c>
      <c r="G56" t="s">
        <v>16</v>
      </c>
      <c r="H56" t="s">
        <v>28</v>
      </c>
      <c r="I56" t="s">
        <v>17</v>
      </c>
    </row>
    <row r="57" spans="1:9">
      <c r="A57">
        <f t="shared" ref="A57:C57" si="37">A37</f>
        <v>2013</v>
      </c>
      <c r="B57" s="6">
        <f t="shared" si="37"/>
        <v>41275</v>
      </c>
      <c r="C57" s="6">
        <f t="shared" si="37"/>
        <v>41639</v>
      </c>
      <c r="D57" t="s">
        <v>22</v>
      </c>
      <c r="E57" t="s">
        <v>13</v>
      </c>
      <c r="F57" s="5">
        <v>1017</v>
      </c>
      <c r="G57" t="s">
        <v>16</v>
      </c>
      <c r="H57" t="s">
        <v>28</v>
      </c>
      <c r="I57" t="s">
        <v>17</v>
      </c>
    </row>
    <row r="58" spans="1:9">
      <c r="A58">
        <f t="shared" ref="A58:C58" si="38">A38</f>
        <v>2014</v>
      </c>
      <c r="B58" s="6">
        <f t="shared" si="38"/>
        <v>41640</v>
      </c>
      <c r="C58" s="6">
        <f t="shared" si="38"/>
        <v>42004</v>
      </c>
      <c r="D58" t="s">
        <v>22</v>
      </c>
      <c r="E58" t="s">
        <v>13</v>
      </c>
      <c r="F58" s="5">
        <v>1007</v>
      </c>
      <c r="G58" t="s">
        <v>16</v>
      </c>
      <c r="H58" t="s">
        <v>28</v>
      </c>
      <c r="I58" t="s">
        <v>17</v>
      </c>
    </row>
    <row r="59" spans="1:9">
      <c r="A59">
        <f t="shared" ref="A59:C59" si="39">A39</f>
        <v>2015</v>
      </c>
      <c r="B59" s="6">
        <f t="shared" si="39"/>
        <v>42005</v>
      </c>
      <c r="C59" s="6">
        <f t="shared" si="39"/>
        <v>42369</v>
      </c>
      <c r="D59" t="s">
        <v>22</v>
      </c>
      <c r="E59" t="s">
        <v>13</v>
      </c>
      <c r="F59" s="2">
        <v>563</v>
      </c>
      <c r="G59" t="s">
        <v>16</v>
      </c>
      <c r="H59" t="s">
        <v>28</v>
      </c>
      <c r="I59" t="s">
        <v>17</v>
      </c>
    </row>
    <row r="60" spans="1:9">
      <c r="A60">
        <f t="shared" ref="A60:C60" si="40">A40</f>
        <v>2016</v>
      </c>
      <c r="B60" s="6">
        <f t="shared" si="40"/>
        <v>42370</v>
      </c>
      <c r="C60" s="6">
        <f t="shared" si="40"/>
        <v>42735</v>
      </c>
      <c r="D60" t="s">
        <v>22</v>
      </c>
      <c r="E60" t="s">
        <v>13</v>
      </c>
      <c r="F60" s="2">
        <v>552</v>
      </c>
      <c r="G60" t="s">
        <v>16</v>
      </c>
      <c r="H60" t="s">
        <v>28</v>
      </c>
      <c r="I60" t="s">
        <v>17</v>
      </c>
    </row>
    <row r="61" spans="1:9">
      <c r="A61">
        <f t="shared" ref="A61:C61" si="41">A41</f>
        <v>2017</v>
      </c>
      <c r="B61" s="6">
        <f t="shared" si="41"/>
        <v>42736</v>
      </c>
      <c r="C61" s="6">
        <f t="shared" si="41"/>
        <v>43100</v>
      </c>
      <c r="D61" t="s">
        <v>22</v>
      </c>
      <c r="E61" t="s">
        <v>13</v>
      </c>
      <c r="F61" s="2">
        <v>426</v>
      </c>
      <c r="G61" t="s">
        <v>16</v>
      </c>
      <c r="H61" t="s">
        <v>28</v>
      </c>
      <c r="I61" t="s">
        <v>17</v>
      </c>
    </row>
    <row r="62" spans="1:9">
      <c r="A62">
        <f t="shared" ref="A62:C62" si="42">A42</f>
        <v>1990</v>
      </c>
      <c r="B62" s="6">
        <f t="shared" si="42"/>
        <v>32874</v>
      </c>
      <c r="C62" s="6">
        <f t="shared" si="42"/>
        <v>33238</v>
      </c>
      <c r="D62" t="s">
        <v>23</v>
      </c>
      <c r="E62" t="s">
        <v>13</v>
      </c>
      <c r="F62" s="2">
        <v>134</v>
      </c>
      <c r="G62" t="s">
        <v>16</v>
      </c>
      <c r="H62" t="s">
        <v>28</v>
      </c>
      <c r="I62" t="s">
        <v>17</v>
      </c>
    </row>
    <row r="63" spans="1:9">
      <c r="A63">
        <f t="shared" ref="A63:C63" si="43">A43</f>
        <v>1999</v>
      </c>
      <c r="B63" s="6">
        <f t="shared" si="43"/>
        <v>36161</v>
      </c>
      <c r="C63" s="6">
        <f t="shared" si="43"/>
        <v>36525</v>
      </c>
      <c r="D63" t="s">
        <v>23</v>
      </c>
      <c r="E63" t="s">
        <v>13</v>
      </c>
      <c r="F63" s="2">
        <v>250</v>
      </c>
      <c r="G63" t="s">
        <v>16</v>
      </c>
      <c r="H63" t="s">
        <v>28</v>
      </c>
      <c r="I63" t="s">
        <v>17</v>
      </c>
    </row>
    <row r="64" spans="1:9">
      <c r="A64">
        <f t="shared" ref="A64:C64" si="44">A44</f>
        <v>2000</v>
      </c>
      <c r="B64" s="6">
        <f t="shared" si="44"/>
        <v>36526</v>
      </c>
      <c r="C64" s="6">
        <f t="shared" si="44"/>
        <v>36891</v>
      </c>
      <c r="D64" t="s">
        <v>23</v>
      </c>
      <c r="E64" t="s">
        <v>13</v>
      </c>
      <c r="F64" s="2">
        <v>256</v>
      </c>
      <c r="G64" t="s">
        <v>16</v>
      </c>
      <c r="H64" t="s">
        <v>28</v>
      </c>
      <c r="I64" t="s">
        <v>17</v>
      </c>
    </row>
    <row r="65" spans="1:9">
      <c r="A65">
        <f t="shared" ref="A65:C65" si="45">A45</f>
        <v>2001</v>
      </c>
      <c r="B65" s="6">
        <f t="shared" si="45"/>
        <v>36892</v>
      </c>
      <c r="C65" s="6">
        <f t="shared" si="45"/>
        <v>37256</v>
      </c>
      <c r="D65" t="s">
        <v>23</v>
      </c>
      <c r="E65" t="s">
        <v>13</v>
      </c>
      <c r="F65" s="2">
        <v>240</v>
      </c>
      <c r="G65" t="s">
        <v>16</v>
      </c>
      <c r="H65" t="s">
        <v>28</v>
      </c>
      <c r="I65" t="s">
        <v>17</v>
      </c>
    </row>
    <row r="66" spans="1:9">
      <c r="A66">
        <f t="shared" ref="A66:C66" si="46">A46</f>
        <v>2002</v>
      </c>
      <c r="B66" s="6">
        <f t="shared" si="46"/>
        <v>37257</v>
      </c>
      <c r="C66" s="6">
        <f t="shared" si="46"/>
        <v>37621</v>
      </c>
      <c r="D66" t="s">
        <v>23</v>
      </c>
      <c r="E66" t="s">
        <v>13</v>
      </c>
      <c r="F66" s="2">
        <v>237</v>
      </c>
      <c r="G66" t="s">
        <v>16</v>
      </c>
      <c r="H66" t="s">
        <v>28</v>
      </c>
      <c r="I66" t="s">
        <v>17</v>
      </c>
    </row>
    <row r="67" spans="1:9">
      <c r="A67">
        <f t="shared" ref="A67:C67" si="47">A47</f>
        <v>2003</v>
      </c>
      <c r="B67" s="6">
        <f t="shared" si="47"/>
        <v>37622</v>
      </c>
      <c r="C67" s="6">
        <f t="shared" si="47"/>
        <v>37986</v>
      </c>
      <c r="D67" t="s">
        <v>23</v>
      </c>
      <c r="E67" t="s">
        <v>13</v>
      </c>
      <c r="F67" s="2">
        <v>241</v>
      </c>
      <c r="G67" t="s">
        <v>16</v>
      </c>
      <c r="H67" t="s">
        <v>28</v>
      </c>
      <c r="I67" t="s">
        <v>17</v>
      </c>
    </row>
    <row r="68" spans="1:9">
      <c r="A68">
        <f t="shared" ref="A68:C68" si="48">A48</f>
        <v>2004</v>
      </c>
      <c r="B68" s="6">
        <f t="shared" si="48"/>
        <v>37987</v>
      </c>
      <c r="C68" s="6">
        <f t="shared" si="48"/>
        <v>38352</v>
      </c>
      <c r="D68" t="s">
        <v>23</v>
      </c>
      <c r="E68" t="s">
        <v>13</v>
      </c>
      <c r="F68" s="2">
        <v>232</v>
      </c>
      <c r="G68" t="s">
        <v>16</v>
      </c>
      <c r="H68" t="s">
        <v>28</v>
      </c>
      <c r="I68" t="s">
        <v>17</v>
      </c>
    </row>
    <row r="69" spans="1:9">
      <c r="A69">
        <f t="shared" ref="A69:C69" si="49">A49</f>
        <v>2005</v>
      </c>
      <c r="B69" s="6">
        <f t="shared" si="49"/>
        <v>38353</v>
      </c>
      <c r="C69" s="6">
        <f t="shared" si="49"/>
        <v>38717</v>
      </c>
      <c r="D69" t="s">
        <v>23</v>
      </c>
      <c r="E69" t="s">
        <v>13</v>
      </c>
      <c r="F69" s="2">
        <v>244</v>
      </c>
      <c r="G69" t="s">
        <v>16</v>
      </c>
      <c r="H69" t="s">
        <v>28</v>
      </c>
      <c r="I69" t="s">
        <v>17</v>
      </c>
    </row>
    <row r="70" spans="1:9">
      <c r="A70">
        <f t="shared" ref="A70:C70" si="50">A50</f>
        <v>2006</v>
      </c>
      <c r="B70" s="6">
        <f t="shared" si="50"/>
        <v>38718</v>
      </c>
      <c r="C70" s="6">
        <f t="shared" si="50"/>
        <v>39082</v>
      </c>
      <c r="D70" t="s">
        <v>23</v>
      </c>
      <c r="E70" t="s">
        <v>13</v>
      </c>
      <c r="F70" s="2">
        <v>265</v>
      </c>
      <c r="G70" t="s">
        <v>16</v>
      </c>
      <c r="H70" t="s">
        <v>28</v>
      </c>
      <c r="I70" t="s">
        <v>17</v>
      </c>
    </row>
    <row r="71" spans="1:9">
      <c r="A71">
        <f t="shared" ref="A71:C71" si="51">A51</f>
        <v>2007</v>
      </c>
      <c r="B71" s="6">
        <f t="shared" si="51"/>
        <v>39083</v>
      </c>
      <c r="C71" s="6">
        <f t="shared" si="51"/>
        <v>39447</v>
      </c>
      <c r="D71" t="s">
        <v>23</v>
      </c>
      <c r="E71" t="s">
        <v>13</v>
      </c>
      <c r="F71" s="2">
        <v>259</v>
      </c>
      <c r="G71" t="s">
        <v>16</v>
      </c>
      <c r="H71" t="s">
        <v>28</v>
      </c>
      <c r="I71" t="s">
        <v>17</v>
      </c>
    </row>
    <row r="72" spans="1:9">
      <c r="A72">
        <f t="shared" ref="A72:C72" si="52">A52</f>
        <v>2008</v>
      </c>
      <c r="B72" s="6">
        <f t="shared" si="52"/>
        <v>39448</v>
      </c>
      <c r="C72" s="6">
        <f t="shared" si="52"/>
        <v>39813</v>
      </c>
      <c r="D72" t="s">
        <v>23</v>
      </c>
      <c r="E72" t="s">
        <v>13</v>
      </c>
      <c r="F72" s="2">
        <v>258</v>
      </c>
      <c r="G72" t="s">
        <v>16</v>
      </c>
      <c r="H72" t="s">
        <v>28</v>
      </c>
      <c r="I72" t="s">
        <v>17</v>
      </c>
    </row>
    <row r="73" spans="1:9">
      <c r="A73">
        <f t="shared" ref="A73:C73" si="53">A53</f>
        <v>2009</v>
      </c>
      <c r="B73" s="6">
        <f t="shared" si="53"/>
        <v>39814</v>
      </c>
      <c r="C73" s="6">
        <f t="shared" si="53"/>
        <v>40178</v>
      </c>
      <c r="D73" t="s">
        <v>23</v>
      </c>
      <c r="E73" t="s">
        <v>13</v>
      </c>
      <c r="F73" s="2">
        <v>246</v>
      </c>
      <c r="G73" t="s">
        <v>16</v>
      </c>
      <c r="H73" t="s">
        <v>28</v>
      </c>
      <c r="I73" t="s">
        <v>17</v>
      </c>
    </row>
    <row r="74" spans="1:9">
      <c r="A74">
        <f t="shared" ref="A74:C74" si="54">A54</f>
        <v>2010</v>
      </c>
      <c r="B74" s="6">
        <f t="shared" si="54"/>
        <v>40179</v>
      </c>
      <c r="C74" s="6">
        <f t="shared" si="54"/>
        <v>40543</v>
      </c>
      <c r="D74" t="s">
        <v>23</v>
      </c>
      <c r="E74" t="s">
        <v>13</v>
      </c>
      <c r="F74" s="2">
        <v>242</v>
      </c>
      <c r="G74" t="s">
        <v>16</v>
      </c>
      <c r="H74" t="s">
        <v>28</v>
      </c>
      <c r="I74" t="s">
        <v>17</v>
      </c>
    </row>
    <row r="75" spans="1:9">
      <c r="A75">
        <f t="shared" ref="A75:C75" si="55">A55</f>
        <v>2011</v>
      </c>
      <c r="B75" s="6">
        <f t="shared" si="55"/>
        <v>40544</v>
      </c>
      <c r="C75" s="6">
        <f t="shared" si="55"/>
        <v>40908</v>
      </c>
      <c r="D75" t="s">
        <v>23</v>
      </c>
      <c r="E75" t="s">
        <v>13</v>
      </c>
      <c r="F75" s="2">
        <v>229</v>
      </c>
      <c r="G75" t="s">
        <v>16</v>
      </c>
      <c r="H75" t="s">
        <v>28</v>
      </c>
      <c r="I75" t="s">
        <v>17</v>
      </c>
    </row>
    <row r="76" spans="1:9">
      <c r="A76">
        <f t="shared" ref="A76:C76" si="56">A56</f>
        <v>2012</v>
      </c>
      <c r="B76" s="6">
        <f t="shared" si="56"/>
        <v>40909</v>
      </c>
      <c r="C76" s="6">
        <f t="shared" si="56"/>
        <v>41274</v>
      </c>
      <c r="D76" t="s">
        <v>23</v>
      </c>
      <c r="E76" t="s">
        <v>13</v>
      </c>
      <c r="F76" s="2">
        <v>198</v>
      </c>
      <c r="G76" t="s">
        <v>16</v>
      </c>
      <c r="H76" t="s">
        <v>28</v>
      </c>
      <c r="I76" t="s">
        <v>17</v>
      </c>
    </row>
    <row r="77" spans="1:9">
      <c r="A77">
        <f t="shared" ref="A77:C77" si="57">A57</f>
        <v>2013</v>
      </c>
      <c r="B77" s="6">
        <f t="shared" si="57"/>
        <v>41275</v>
      </c>
      <c r="C77" s="6">
        <f t="shared" si="57"/>
        <v>41639</v>
      </c>
      <c r="D77" t="s">
        <v>23</v>
      </c>
      <c r="E77" t="s">
        <v>13</v>
      </c>
      <c r="F77" s="2">
        <v>179</v>
      </c>
      <c r="G77" t="s">
        <v>16</v>
      </c>
      <c r="H77" t="s">
        <v>28</v>
      </c>
      <c r="I77" t="s">
        <v>17</v>
      </c>
    </row>
    <row r="78" spans="1:9">
      <c r="A78">
        <f t="shared" ref="A78:C78" si="58">A58</f>
        <v>2014</v>
      </c>
      <c r="B78" s="6">
        <f t="shared" si="58"/>
        <v>41640</v>
      </c>
      <c r="C78" s="6">
        <f t="shared" si="58"/>
        <v>42004</v>
      </c>
      <c r="D78" t="s">
        <v>23</v>
      </c>
      <c r="E78" t="s">
        <v>13</v>
      </c>
      <c r="F78" s="2">
        <v>175</v>
      </c>
      <c r="G78" t="s">
        <v>16</v>
      </c>
      <c r="H78" t="s">
        <v>28</v>
      </c>
      <c r="I78" t="s">
        <v>17</v>
      </c>
    </row>
    <row r="79" spans="1:9">
      <c r="A79">
        <f t="shared" ref="A79:C79" si="59">A59</f>
        <v>2015</v>
      </c>
      <c r="B79" s="6">
        <f t="shared" si="59"/>
        <v>42005</v>
      </c>
      <c r="C79" s="6">
        <f t="shared" si="59"/>
        <v>42369</v>
      </c>
      <c r="D79" t="s">
        <v>23</v>
      </c>
      <c r="E79" t="s">
        <v>13</v>
      </c>
      <c r="F79" s="2">
        <v>168</v>
      </c>
      <c r="G79" t="s">
        <v>16</v>
      </c>
      <c r="H79" t="s">
        <v>28</v>
      </c>
      <c r="I79" t="s">
        <v>17</v>
      </c>
    </row>
    <row r="80" spans="1:9">
      <c r="A80">
        <f t="shared" ref="A80:C80" si="60">A60</f>
        <v>2016</v>
      </c>
      <c r="B80" s="6">
        <f t="shared" si="60"/>
        <v>42370</v>
      </c>
      <c r="C80" s="6">
        <f t="shared" si="60"/>
        <v>42735</v>
      </c>
      <c r="D80" t="s">
        <v>23</v>
      </c>
      <c r="E80" t="s">
        <v>13</v>
      </c>
      <c r="F80" s="2">
        <v>174</v>
      </c>
      <c r="G80" t="s">
        <v>16</v>
      </c>
      <c r="H80" t="s">
        <v>28</v>
      </c>
      <c r="I80" t="s">
        <v>17</v>
      </c>
    </row>
    <row r="81" spans="1:9">
      <c r="A81">
        <f t="shared" ref="A81:C81" si="61">A61</f>
        <v>2017</v>
      </c>
      <c r="B81" s="6">
        <f t="shared" si="61"/>
        <v>42736</v>
      </c>
      <c r="C81" s="6">
        <f t="shared" si="61"/>
        <v>43100</v>
      </c>
      <c r="D81" t="s">
        <v>23</v>
      </c>
      <c r="E81" t="s">
        <v>13</v>
      </c>
      <c r="F81" s="2">
        <v>178</v>
      </c>
      <c r="G81" t="s">
        <v>16</v>
      </c>
      <c r="H81" t="s">
        <v>28</v>
      </c>
      <c r="I81" t="s">
        <v>17</v>
      </c>
    </row>
    <row r="82" spans="1:9">
      <c r="A82">
        <f t="shared" ref="A82:C82" si="62">A62</f>
        <v>1990</v>
      </c>
      <c r="B82" s="6">
        <f t="shared" si="62"/>
        <v>32874</v>
      </c>
      <c r="C82" s="6">
        <f t="shared" si="62"/>
        <v>33238</v>
      </c>
      <c r="D82" t="s">
        <v>24</v>
      </c>
      <c r="E82" t="s">
        <v>13</v>
      </c>
      <c r="F82">
        <v>0</v>
      </c>
      <c r="G82" t="s">
        <v>16</v>
      </c>
      <c r="H82" t="s">
        <v>28</v>
      </c>
      <c r="I82" t="s">
        <v>17</v>
      </c>
    </row>
    <row r="83" spans="1:9">
      <c r="A83">
        <f t="shared" ref="A83:C83" si="63">A63</f>
        <v>1999</v>
      </c>
      <c r="B83" s="6">
        <f t="shared" si="63"/>
        <v>36161</v>
      </c>
      <c r="C83" s="6">
        <f t="shared" si="63"/>
        <v>36525</v>
      </c>
      <c r="D83" t="s">
        <v>24</v>
      </c>
      <c r="E83" t="s">
        <v>13</v>
      </c>
      <c r="F83" s="2">
        <v>0</v>
      </c>
      <c r="G83" t="s">
        <v>16</v>
      </c>
      <c r="H83" t="s">
        <v>28</v>
      </c>
      <c r="I83" t="s">
        <v>17</v>
      </c>
    </row>
    <row r="84" spans="1:9">
      <c r="A84">
        <f t="shared" ref="A84:C84" si="64">A64</f>
        <v>2000</v>
      </c>
      <c r="B84" s="6">
        <f t="shared" si="64"/>
        <v>36526</v>
      </c>
      <c r="C84" s="6">
        <f t="shared" si="64"/>
        <v>36891</v>
      </c>
      <c r="D84" t="s">
        <v>24</v>
      </c>
      <c r="E84" t="s">
        <v>13</v>
      </c>
      <c r="F84" s="2">
        <v>0</v>
      </c>
      <c r="G84" t="s">
        <v>16</v>
      </c>
      <c r="H84" t="s">
        <v>28</v>
      </c>
      <c r="I84" t="s">
        <v>17</v>
      </c>
    </row>
    <row r="85" spans="1:9">
      <c r="A85">
        <f t="shared" ref="A85:C85" si="65">A65</f>
        <v>2001</v>
      </c>
      <c r="B85" s="6">
        <f t="shared" si="65"/>
        <v>36892</v>
      </c>
      <c r="C85" s="6">
        <f t="shared" si="65"/>
        <v>37256</v>
      </c>
      <c r="D85" t="s">
        <v>24</v>
      </c>
      <c r="E85" t="s">
        <v>13</v>
      </c>
      <c r="F85" s="2">
        <v>0</v>
      </c>
      <c r="G85" t="s">
        <v>16</v>
      </c>
      <c r="H85" t="s">
        <v>28</v>
      </c>
      <c r="I85" t="s">
        <v>17</v>
      </c>
    </row>
    <row r="86" spans="1:9">
      <c r="A86">
        <f t="shared" ref="A86:C86" si="66">A66</f>
        <v>2002</v>
      </c>
      <c r="B86" s="6">
        <f t="shared" si="66"/>
        <v>37257</v>
      </c>
      <c r="C86" s="6">
        <f t="shared" si="66"/>
        <v>37621</v>
      </c>
      <c r="D86" t="s">
        <v>24</v>
      </c>
      <c r="E86" t="s">
        <v>13</v>
      </c>
      <c r="F86" s="2">
        <v>0</v>
      </c>
      <c r="G86" t="s">
        <v>16</v>
      </c>
      <c r="H86" t="s">
        <v>28</v>
      </c>
      <c r="I86" t="s">
        <v>17</v>
      </c>
    </row>
    <row r="87" spans="1:9">
      <c r="A87">
        <f t="shared" ref="A87:C87" si="67">A67</f>
        <v>2003</v>
      </c>
      <c r="B87" s="6">
        <f t="shared" si="67"/>
        <v>37622</v>
      </c>
      <c r="C87" s="6">
        <f t="shared" si="67"/>
        <v>37986</v>
      </c>
      <c r="D87" t="s">
        <v>24</v>
      </c>
      <c r="E87" t="s">
        <v>13</v>
      </c>
      <c r="F87" s="2">
        <v>0</v>
      </c>
      <c r="G87" t="s">
        <v>16</v>
      </c>
      <c r="H87" t="s">
        <v>28</v>
      </c>
      <c r="I87" t="s">
        <v>17</v>
      </c>
    </row>
    <row r="88" spans="1:9">
      <c r="A88">
        <f t="shared" ref="A88:C88" si="68">A68</f>
        <v>2004</v>
      </c>
      <c r="B88" s="6">
        <f t="shared" si="68"/>
        <v>37987</v>
      </c>
      <c r="C88" s="6">
        <f t="shared" si="68"/>
        <v>38352</v>
      </c>
      <c r="D88" t="s">
        <v>24</v>
      </c>
      <c r="E88" t="s">
        <v>13</v>
      </c>
      <c r="F88" s="2">
        <v>0</v>
      </c>
      <c r="G88" t="s">
        <v>16</v>
      </c>
      <c r="H88" t="s">
        <v>28</v>
      </c>
      <c r="I88" t="s">
        <v>17</v>
      </c>
    </row>
    <row r="89" spans="1:9">
      <c r="A89">
        <f t="shared" ref="A89:C89" si="69">A69</f>
        <v>2005</v>
      </c>
      <c r="B89" s="6">
        <f t="shared" si="69"/>
        <v>38353</v>
      </c>
      <c r="C89" s="6">
        <f t="shared" si="69"/>
        <v>38717</v>
      </c>
      <c r="D89" t="s">
        <v>24</v>
      </c>
      <c r="E89" t="s">
        <v>13</v>
      </c>
      <c r="F89" s="2">
        <v>0</v>
      </c>
      <c r="G89" t="s">
        <v>16</v>
      </c>
      <c r="H89" t="s">
        <v>28</v>
      </c>
      <c r="I89" t="s">
        <v>17</v>
      </c>
    </row>
    <row r="90" spans="1:9">
      <c r="A90">
        <f t="shared" ref="A90:C90" si="70">A70</f>
        <v>2006</v>
      </c>
      <c r="B90" s="6">
        <f t="shared" si="70"/>
        <v>38718</v>
      </c>
      <c r="C90" s="6">
        <f t="shared" si="70"/>
        <v>39082</v>
      </c>
      <c r="D90" t="s">
        <v>24</v>
      </c>
      <c r="E90" t="s">
        <v>13</v>
      </c>
      <c r="F90" s="2">
        <v>0</v>
      </c>
      <c r="G90" t="s">
        <v>16</v>
      </c>
      <c r="H90" t="s">
        <v>28</v>
      </c>
      <c r="I90" t="s">
        <v>17</v>
      </c>
    </row>
    <row r="91" spans="1:9">
      <c r="A91">
        <f t="shared" ref="A91:C91" si="71">A71</f>
        <v>2007</v>
      </c>
      <c r="B91" s="6">
        <f t="shared" si="71"/>
        <v>39083</v>
      </c>
      <c r="C91" s="6">
        <f t="shared" si="71"/>
        <v>39447</v>
      </c>
      <c r="D91" t="s">
        <v>24</v>
      </c>
      <c r="E91" t="s">
        <v>13</v>
      </c>
      <c r="F91" s="2">
        <v>0</v>
      </c>
      <c r="G91" t="s">
        <v>16</v>
      </c>
      <c r="H91" t="s">
        <v>28</v>
      </c>
      <c r="I91" t="s">
        <v>17</v>
      </c>
    </row>
    <row r="92" spans="1:9">
      <c r="A92">
        <f t="shared" ref="A92:C92" si="72">A72</f>
        <v>2008</v>
      </c>
      <c r="B92" s="6">
        <f t="shared" si="72"/>
        <v>39448</v>
      </c>
      <c r="C92" s="6">
        <f t="shared" si="72"/>
        <v>39813</v>
      </c>
      <c r="D92" t="s">
        <v>24</v>
      </c>
      <c r="E92" t="s">
        <v>13</v>
      </c>
      <c r="F92" s="2">
        <v>0.1</v>
      </c>
      <c r="G92" t="s">
        <v>16</v>
      </c>
      <c r="H92" t="s">
        <v>28</v>
      </c>
      <c r="I92" t="s">
        <v>17</v>
      </c>
    </row>
    <row r="93" spans="1:9">
      <c r="A93">
        <f t="shared" ref="A93:C93" si="73">A73</f>
        <v>2009</v>
      </c>
      <c r="B93" s="6">
        <f t="shared" si="73"/>
        <v>39814</v>
      </c>
      <c r="C93" s="6">
        <f t="shared" si="73"/>
        <v>40178</v>
      </c>
      <c r="D93" t="s">
        <v>24</v>
      </c>
      <c r="E93" t="s">
        <v>13</v>
      </c>
      <c r="F93" s="2">
        <v>0</v>
      </c>
      <c r="G93" t="s">
        <v>16</v>
      </c>
      <c r="H93" t="s">
        <v>28</v>
      </c>
      <c r="I93" t="s">
        <v>17</v>
      </c>
    </row>
    <row r="94" spans="1:9">
      <c r="A94">
        <f t="shared" ref="A94:C94" si="74">A74</f>
        <v>2010</v>
      </c>
      <c r="B94" s="6">
        <f t="shared" si="74"/>
        <v>40179</v>
      </c>
      <c r="C94" s="6">
        <f t="shared" si="74"/>
        <v>40543</v>
      </c>
      <c r="D94" t="s">
        <v>24</v>
      </c>
      <c r="E94" t="s">
        <v>13</v>
      </c>
      <c r="F94" s="2">
        <v>0</v>
      </c>
      <c r="G94" t="s">
        <v>16</v>
      </c>
      <c r="H94" t="s">
        <v>28</v>
      </c>
      <c r="I94" t="s">
        <v>17</v>
      </c>
    </row>
    <row r="95" spans="1:9">
      <c r="A95">
        <f t="shared" ref="A95:C95" si="75">A75</f>
        <v>2011</v>
      </c>
      <c r="B95" s="6">
        <f t="shared" si="75"/>
        <v>40544</v>
      </c>
      <c r="C95" s="6">
        <f t="shared" si="75"/>
        <v>40908</v>
      </c>
      <c r="D95" t="s">
        <v>24</v>
      </c>
      <c r="E95" t="s">
        <v>13</v>
      </c>
      <c r="F95" s="2">
        <v>0</v>
      </c>
      <c r="G95" t="s">
        <v>16</v>
      </c>
      <c r="H95" t="s">
        <v>28</v>
      </c>
      <c r="I95" t="s">
        <v>17</v>
      </c>
    </row>
    <row r="96" spans="1:9">
      <c r="A96">
        <f t="shared" ref="A96:C96" si="76">A76</f>
        <v>2012</v>
      </c>
      <c r="B96" s="6">
        <f t="shared" si="76"/>
        <v>40909</v>
      </c>
      <c r="C96" s="6">
        <f t="shared" si="76"/>
        <v>41274</v>
      </c>
      <c r="D96" t="s">
        <v>24</v>
      </c>
      <c r="E96" t="s">
        <v>13</v>
      </c>
      <c r="F96" s="2">
        <v>0</v>
      </c>
      <c r="G96" t="s">
        <v>16</v>
      </c>
      <c r="H96" t="s">
        <v>28</v>
      </c>
      <c r="I96" t="s">
        <v>17</v>
      </c>
    </row>
    <row r="97" spans="1:9">
      <c r="A97">
        <f t="shared" ref="A97:C97" si="77">A77</f>
        <v>2013</v>
      </c>
      <c r="B97" s="6">
        <f t="shared" si="77"/>
        <v>41275</v>
      </c>
      <c r="C97" s="6">
        <f t="shared" si="77"/>
        <v>41639</v>
      </c>
      <c r="D97" t="s">
        <v>24</v>
      </c>
      <c r="E97" t="s">
        <v>13</v>
      </c>
      <c r="F97" s="2">
        <v>0</v>
      </c>
      <c r="G97" t="s">
        <v>16</v>
      </c>
      <c r="H97" t="s">
        <v>28</v>
      </c>
      <c r="I97" t="s">
        <v>17</v>
      </c>
    </row>
    <row r="98" spans="1:9">
      <c r="A98">
        <f t="shared" ref="A98:C98" si="78">A78</f>
        <v>2014</v>
      </c>
      <c r="B98" s="6">
        <f t="shared" si="78"/>
        <v>41640</v>
      </c>
      <c r="C98" s="6">
        <f t="shared" si="78"/>
        <v>42004</v>
      </c>
      <c r="D98" t="s">
        <v>24</v>
      </c>
      <c r="E98" t="s">
        <v>13</v>
      </c>
      <c r="F98" s="2">
        <v>0.1</v>
      </c>
      <c r="G98" t="s">
        <v>16</v>
      </c>
      <c r="H98" t="s">
        <v>28</v>
      </c>
      <c r="I98" t="s">
        <v>17</v>
      </c>
    </row>
    <row r="99" spans="1:9">
      <c r="A99">
        <f t="shared" ref="A99:C99" si="79">A79</f>
        <v>2015</v>
      </c>
      <c r="B99" s="6">
        <f t="shared" si="79"/>
        <v>42005</v>
      </c>
      <c r="C99" s="6">
        <f t="shared" si="79"/>
        <v>42369</v>
      </c>
      <c r="D99" t="s">
        <v>24</v>
      </c>
      <c r="E99" t="s">
        <v>13</v>
      </c>
      <c r="F99" s="2">
        <v>0.5</v>
      </c>
      <c r="G99" t="s">
        <v>16</v>
      </c>
      <c r="H99" t="s">
        <v>28</v>
      </c>
      <c r="I99" t="s">
        <v>17</v>
      </c>
    </row>
    <row r="100" spans="1:9">
      <c r="A100">
        <f t="shared" ref="A100:C100" si="80">A80</f>
        <v>2016</v>
      </c>
      <c r="B100" s="6">
        <f t="shared" si="80"/>
        <v>42370</v>
      </c>
      <c r="C100" s="6">
        <f t="shared" si="80"/>
        <v>42735</v>
      </c>
      <c r="D100" t="s">
        <v>24</v>
      </c>
      <c r="E100" t="s">
        <v>13</v>
      </c>
      <c r="F100" s="2">
        <v>0.4</v>
      </c>
      <c r="G100" t="s">
        <v>16</v>
      </c>
      <c r="H100" t="s">
        <v>28</v>
      </c>
      <c r="I100" t="s">
        <v>17</v>
      </c>
    </row>
    <row r="101" spans="1:9">
      <c r="A101">
        <f t="shared" ref="A101:C101" si="81">A81</f>
        <v>2017</v>
      </c>
      <c r="B101" s="6">
        <f t="shared" si="81"/>
        <v>42736</v>
      </c>
      <c r="C101" s="6">
        <f t="shared" si="81"/>
        <v>43100</v>
      </c>
      <c r="D101" t="s">
        <v>24</v>
      </c>
      <c r="E101" t="s">
        <v>13</v>
      </c>
      <c r="F101" s="2">
        <v>0.5</v>
      </c>
      <c r="G101" t="s">
        <v>16</v>
      </c>
      <c r="H101" t="s">
        <v>28</v>
      </c>
      <c r="I101" t="s">
        <v>17</v>
      </c>
    </row>
    <row r="102" spans="1:9">
      <c r="A102">
        <f t="shared" ref="A102:C102" si="82">A82</f>
        <v>1990</v>
      </c>
      <c r="B102" s="6">
        <f t="shared" si="82"/>
        <v>32874</v>
      </c>
      <c r="C102" s="6">
        <f t="shared" si="82"/>
        <v>33238</v>
      </c>
      <c r="D102" t="s">
        <v>25</v>
      </c>
      <c r="E102" t="s">
        <v>13</v>
      </c>
      <c r="F102" s="2">
        <v>4</v>
      </c>
      <c r="G102" t="s">
        <v>16</v>
      </c>
      <c r="H102" t="s">
        <v>28</v>
      </c>
      <c r="I102" t="s">
        <v>17</v>
      </c>
    </row>
    <row r="103" spans="1:9">
      <c r="A103">
        <f t="shared" ref="A103:C103" si="83">A83</f>
        <v>1999</v>
      </c>
      <c r="B103" s="6">
        <f t="shared" si="83"/>
        <v>36161</v>
      </c>
      <c r="C103" s="6">
        <f t="shared" si="83"/>
        <v>36525</v>
      </c>
      <c r="D103" t="s">
        <v>25</v>
      </c>
      <c r="E103" t="s">
        <v>13</v>
      </c>
      <c r="F103" s="2">
        <v>6</v>
      </c>
      <c r="G103" t="s">
        <v>16</v>
      </c>
      <c r="H103" t="s">
        <v>28</v>
      </c>
      <c r="I103" t="s">
        <v>17</v>
      </c>
    </row>
    <row r="104" spans="1:9">
      <c r="A104">
        <f t="shared" ref="A104:C104" si="84">A84</f>
        <v>2000</v>
      </c>
      <c r="B104" s="6">
        <f t="shared" si="84"/>
        <v>36526</v>
      </c>
      <c r="C104" s="6">
        <f t="shared" si="84"/>
        <v>36891</v>
      </c>
      <c r="D104" t="s">
        <v>25</v>
      </c>
      <c r="E104" t="s">
        <v>13</v>
      </c>
      <c r="F104" s="2">
        <v>7</v>
      </c>
      <c r="G104" t="s">
        <v>16</v>
      </c>
      <c r="H104" t="s">
        <v>28</v>
      </c>
      <c r="I104" t="s">
        <v>17</v>
      </c>
    </row>
    <row r="105" spans="1:9">
      <c r="A105">
        <f t="shared" ref="A105:C105" si="85">A85</f>
        <v>2001</v>
      </c>
      <c r="B105" s="6">
        <f t="shared" si="85"/>
        <v>36892</v>
      </c>
      <c r="C105" s="6">
        <f t="shared" si="85"/>
        <v>37256</v>
      </c>
      <c r="D105" t="s">
        <v>25</v>
      </c>
      <c r="E105" t="s">
        <v>13</v>
      </c>
      <c r="F105" s="2">
        <v>7</v>
      </c>
      <c r="G105" t="s">
        <v>16</v>
      </c>
      <c r="H105" t="s">
        <v>28</v>
      </c>
      <c r="I105" t="s">
        <v>17</v>
      </c>
    </row>
    <row r="106" spans="1:9">
      <c r="A106">
        <f t="shared" ref="A106:C106" si="86">A86</f>
        <v>2002</v>
      </c>
      <c r="B106" s="6">
        <f t="shared" si="86"/>
        <v>37257</v>
      </c>
      <c r="C106" s="6">
        <f t="shared" si="86"/>
        <v>37621</v>
      </c>
      <c r="D106" t="s">
        <v>25</v>
      </c>
      <c r="E106" t="s">
        <v>13</v>
      </c>
      <c r="F106" s="2">
        <v>7</v>
      </c>
      <c r="G106" t="s">
        <v>16</v>
      </c>
      <c r="H106" t="s">
        <v>28</v>
      </c>
      <c r="I106" t="s">
        <v>17</v>
      </c>
    </row>
    <row r="107" spans="1:9">
      <c r="A107">
        <f t="shared" ref="A107:C107" si="87">A87</f>
        <v>2003</v>
      </c>
      <c r="B107" s="6">
        <f t="shared" si="87"/>
        <v>37622</v>
      </c>
      <c r="C107" s="6">
        <f t="shared" si="87"/>
        <v>37986</v>
      </c>
      <c r="D107" t="s">
        <v>25</v>
      </c>
      <c r="E107" t="s">
        <v>13</v>
      </c>
      <c r="F107" s="2">
        <v>8</v>
      </c>
      <c r="G107" t="s">
        <v>16</v>
      </c>
      <c r="H107" t="s">
        <v>28</v>
      </c>
      <c r="I107" t="s">
        <v>17</v>
      </c>
    </row>
    <row r="108" spans="1:9">
      <c r="A108">
        <f t="shared" ref="A108:C108" si="88">A88</f>
        <v>2004</v>
      </c>
      <c r="B108" s="6">
        <f t="shared" si="88"/>
        <v>37987</v>
      </c>
      <c r="C108" s="6">
        <f t="shared" si="88"/>
        <v>38352</v>
      </c>
      <c r="D108" t="s">
        <v>25</v>
      </c>
      <c r="E108" t="s">
        <v>13</v>
      </c>
      <c r="F108" s="2">
        <v>9</v>
      </c>
      <c r="G108" t="s">
        <v>16</v>
      </c>
      <c r="H108" t="s">
        <v>28</v>
      </c>
      <c r="I108" t="s">
        <v>17</v>
      </c>
    </row>
    <row r="109" spans="1:9">
      <c r="A109">
        <f t="shared" ref="A109:C109" si="89">A89</f>
        <v>2005</v>
      </c>
      <c r="B109" s="6">
        <f t="shared" si="89"/>
        <v>38353</v>
      </c>
      <c r="C109" s="6">
        <f t="shared" si="89"/>
        <v>38717</v>
      </c>
      <c r="D109" t="s">
        <v>25</v>
      </c>
      <c r="E109" t="s">
        <v>13</v>
      </c>
      <c r="F109" s="2">
        <v>10</v>
      </c>
      <c r="G109" t="s">
        <v>16</v>
      </c>
      <c r="H109" t="s">
        <v>28</v>
      </c>
      <c r="I109" t="s">
        <v>17</v>
      </c>
    </row>
    <row r="110" spans="1:9">
      <c r="A110">
        <f t="shared" ref="A110:C110" si="90">A90</f>
        <v>2006</v>
      </c>
      <c r="B110" s="6">
        <f t="shared" si="90"/>
        <v>38718</v>
      </c>
      <c r="C110" s="6">
        <f t="shared" si="90"/>
        <v>39082</v>
      </c>
      <c r="D110" t="s">
        <v>25</v>
      </c>
      <c r="E110" t="s">
        <v>13</v>
      </c>
      <c r="F110" s="2">
        <v>11</v>
      </c>
      <c r="G110" t="s">
        <v>16</v>
      </c>
      <c r="H110" t="s">
        <v>28</v>
      </c>
      <c r="I110" t="s">
        <v>17</v>
      </c>
    </row>
    <row r="111" spans="1:9">
      <c r="A111">
        <f t="shared" ref="A111:C111" si="91">A91</f>
        <v>2007</v>
      </c>
      <c r="B111" s="6">
        <f t="shared" si="91"/>
        <v>39083</v>
      </c>
      <c r="C111" s="6">
        <f t="shared" si="91"/>
        <v>39447</v>
      </c>
      <c r="D111" t="s">
        <v>25</v>
      </c>
      <c r="E111" t="s">
        <v>13</v>
      </c>
      <c r="F111" s="2">
        <v>12</v>
      </c>
      <c r="G111" t="s">
        <v>16</v>
      </c>
      <c r="H111" t="s">
        <v>28</v>
      </c>
      <c r="I111" t="s">
        <v>17</v>
      </c>
    </row>
    <row r="112" spans="1:9">
      <c r="A112">
        <f t="shared" ref="A112:C112" si="92">A92</f>
        <v>2008</v>
      </c>
      <c r="B112" s="6">
        <f t="shared" si="92"/>
        <v>39448</v>
      </c>
      <c r="C112" s="6">
        <f t="shared" si="92"/>
        <v>39813</v>
      </c>
      <c r="D112" t="s">
        <v>25</v>
      </c>
      <c r="E112" t="s">
        <v>13</v>
      </c>
      <c r="F112" s="2">
        <v>12</v>
      </c>
      <c r="G112" t="s">
        <v>16</v>
      </c>
      <c r="H112" t="s">
        <v>28</v>
      </c>
      <c r="I112" t="s">
        <v>17</v>
      </c>
    </row>
    <row r="113" spans="1:9">
      <c r="A113">
        <f t="shared" ref="A113:C113" si="93">A93</f>
        <v>2009</v>
      </c>
      <c r="B113" s="6">
        <f t="shared" si="93"/>
        <v>39814</v>
      </c>
      <c r="C113" s="6">
        <f t="shared" si="93"/>
        <v>40178</v>
      </c>
      <c r="D113" t="s">
        <v>25</v>
      </c>
      <c r="E113" t="s">
        <v>13</v>
      </c>
      <c r="F113" s="2">
        <v>13</v>
      </c>
      <c r="G113" t="s">
        <v>16</v>
      </c>
      <c r="H113" t="s">
        <v>28</v>
      </c>
      <c r="I113" t="s">
        <v>17</v>
      </c>
    </row>
    <row r="114" spans="1:9">
      <c r="A114">
        <f t="shared" ref="A114:C114" si="94">A94</f>
        <v>2010</v>
      </c>
      <c r="B114" s="6">
        <f t="shared" si="94"/>
        <v>40179</v>
      </c>
      <c r="C114" s="6">
        <f t="shared" si="94"/>
        <v>40543</v>
      </c>
      <c r="D114" t="s">
        <v>25</v>
      </c>
      <c r="E114" t="s">
        <v>13</v>
      </c>
      <c r="F114" s="2">
        <v>13</v>
      </c>
      <c r="G114" t="s">
        <v>16</v>
      </c>
      <c r="H114" t="s">
        <v>28</v>
      </c>
      <c r="I114" t="s">
        <v>17</v>
      </c>
    </row>
    <row r="115" spans="1:9">
      <c r="A115">
        <f t="shared" ref="A115:C115" si="95">A95</f>
        <v>2011</v>
      </c>
      <c r="B115" s="6">
        <f t="shared" si="95"/>
        <v>40544</v>
      </c>
      <c r="C115" s="6">
        <f t="shared" si="95"/>
        <v>40908</v>
      </c>
      <c r="D115" t="s">
        <v>25</v>
      </c>
      <c r="E115" t="s">
        <v>13</v>
      </c>
      <c r="F115" s="2">
        <v>13</v>
      </c>
      <c r="G115" t="s">
        <v>16</v>
      </c>
      <c r="H115" t="s">
        <v>28</v>
      </c>
      <c r="I115" t="s">
        <v>17</v>
      </c>
    </row>
    <row r="116" spans="1:9">
      <c r="A116">
        <f t="shared" ref="A116:C116" si="96">A96</f>
        <v>2012</v>
      </c>
      <c r="B116" s="6">
        <f t="shared" si="96"/>
        <v>40909</v>
      </c>
      <c r="C116" s="6">
        <f t="shared" si="96"/>
        <v>41274</v>
      </c>
      <c r="D116" t="s">
        <v>25</v>
      </c>
      <c r="E116" t="s">
        <v>13</v>
      </c>
      <c r="F116" s="2">
        <v>13</v>
      </c>
      <c r="G116" t="s">
        <v>16</v>
      </c>
      <c r="H116" t="s">
        <v>28</v>
      </c>
      <c r="I116" t="s">
        <v>17</v>
      </c>
    </row>
    <row r="117" spans="1:9">
      <c r="A117">
        <f t="shared" ref="A117:C117" si="97">A97</f>
        <v>2013</v>
      </c>
      <c r="B117" s="6">
        <f t="shared" si="97"/>
        <v>41275</v>
      </c>
      <c r="C117" s="6">
        <f t="shared" si="97"/>
        <v>41639</v>
      </c>
      <c r="D117" t="s">
        <v>25</v>
      </c>
      <c r="E117" t="s">
        <v>13</v>
      </c>
      <c r="F117" s="2">
        <v>13</v>
      </c>
      <c r="G117" t="s">
        <v>16</v>
      </c>
      <c r="H117" t="s">
        <v>28</v>
      </c>
      <c r="I117" t="s">
        <v>17</v>
      </c>
    </row>
    <row r="118" spans="1:9">
      <c r="A118">
        <f t="shared" ref="A118:C118" si="98">A98</f>
        <v>2014</v>
      </c>
      <c r="B118" s="6">
        <f t="shared" si="98"/>
        <v>41640</v>
      </c>
      <c r="C118" s="6">
        <f t="shared" si="98"/>
        <v>42004</v>
      </c>
      <c r="D118" t="s">
        <v>25</v>
      </c>
      <c r="E118" t="s">
        <v>13</v>
      </c>
      <c r="F118" s="2">
        <v>13</v>
      </c>
      <c r="G118" t="s">
        <v>16</v>
      </c>
      <c r="H118" t="s">
        <v>28</v>
      </c>
      <c r="I118" t="s">
        <v>17</v>
      </c>
    </row>
    <row r="119" spans="1:9">
      <c r="A119">
        <f t="shared" ref="A119:C119" si="99">A99</f>
        <v>2015</v>
      </c>
      <c r="B119" s="6">
        <f t="shared" si="99"/>
        <v>42005</v>
      </c>
      <c r="C119" s="6">
        <f t="shared" si="99"/>
        <v>42369</v>
      </c>
      <c r="D119" t="s">
        <v>25</v>
      </c>
      <c r="E119" t="s">
        <v>13</v>
      </c>
      <c r="F119" s="2">
        <v>14</v>
      </c>
      <c r="G119" t="s">
        <v>16</v>
      </c>
      <c r="H119" t="s">
        <v>28</v>
      </c>
      <c r="I119" t="s">
        <v>17</v>
      </c>
    </row>
    <row r="120" spans="1:9">
      <c r="A120">
        <f t="shared" ref="A120:C120" si="100">A100</f>
        <v>2016</v>
      </c>
      <c r="B120" s="6">
        <f t="shared" si="100"/>
        <v>42370</v>
      </c>
      <c r="C120" s="6">
        <f t="shared" si="100"/>
        <v>42735</v>
      </c>
      <c r="D120" t="s">
        <v>25</v>
      </c>
      <c r="E120" t="s">
        <v>13</v>
      </c>
      <c r="F120" s="2">
        <v>14</v>
      </c>
      <c r="G120" t="s">
        <v>16</v>
      </c>
      <c r="H120" t="s">
        <v>28</v>
      </c>
      <c r="I120" t="s">
        <v>17</v>
      </c>
    </row>
    <row r="121" spans="1:9">
      <c r="A121">
        <f t="shared" ref="A121:C121" si="101">A101</f>
        <v>2017</v>
      </c>
      <c r="B121" s="6">
        <f t="shared" si="101"/>
        <v>42736</v>
      </c>
      <c r="C121" s="6">
        <f t="shared" si="101"/>
        <v>43100</v>
      </c>
      <c r="D121" t="s">
        <v>25</v>
      </c>
      <c r="E121" t="s">
        <v>13</v>
      </c>
      <c r="F121" s="2">
        <v>14</v>
      </c>
      <c r="G121" t="s">
        <v>16</v>
      </c>
      <c r="H121" t="s">
        <v>28</v>
      </c>
      <c r="I121" t="s">
        <v>17</v>
      </c>
    </row>
    <row r="122" spans="1:9">
      <c r="A122">
        <f>A102</f>
        <v>1990</v>
      </c>
      <c r="B122" s="6">
        <f t="shared" ref="B122:E123" si="102">B102</f>
        <v>32874</v>
      </c>
      <c r="C122" s="6">
        <f t="shared" si="102"/>
        <v>33238</v>
      </c>
      <c r="D122" t="s">
        <v>26</v>
      </c>
      <c r="E122" t="str">
        <f t="shared" si="102"/>
        <v>EMP5.H</v>
      </c>
      <c r="F122" s="5">
        <v>4670</v>
      </c>
      <c r="G122" t="s">
        <v>16</v>
      </c>
      <c r="H122" t="s">
        <v>28</v>
      </c>
      <c r="I122" t="s">
        <v>27</v>
      </c>
    </row>
    <row r="123" spans="1:9">
      <c r="A123">
        <f>A103</f>
        <v>1999</v>
      </c>
      <c r="B123" s="6">
        <f t="shared" si="102"/>
        <v>36161</v>
      </c>
      <c r="C123" s="6">
        <f t="shared" si="102"/>
        <v>36525</v>
      </c>
      <c r="D123" t="str">
        <f>D122</f>
        <v>GEI indirectas</v>
      </c>
      <c r="E123" t="str">
        <f t="shared" si="102"/>
        <v>EMP5.H</v>
      </c>
      <c r="F123" s="5">
        <v>5917</v>
      </c>
      <c r="G123" t="s">
        <v>16</v>
      </c>
      <c r="H123" t="s">
        <v>28</v>
      </c>
      <c r="I123" t="s">
        <v>27</v>
      </c>
    </row>
    <row r="124" spans="1:9">
      <c r="A124">
        <f t="shared" ref="A124:C124" si="103">A104</f>
        <v>2000</v>
      </c>
      <c r="B124" s="6">
        <f t="shared" si="103"/>
        <v>36526</v>
      </c>
      <c r="C124" s="6">
        <f t="shared" si="103"/>
        <v>36891</v>
      </c>
      <c r="D124" t="str">
        <f t="shared" ref="D124:D139" si="104">D123</f>
        <v>GEI indirectas</v>
      </c>
      <c r="E124" t="str">
        <f t="shared" ref="E124" si="105">E104</f>
        <v>EMP5.H</v>
      </c>
      <c r="F124" s="5">
        <v>5968</v>
      </c>
      <c r="G124" t="s">
        <v>16</v>
      </c>
      <c r="H124" t="s">
        <v>28</v>
      </c>
      <c r="I124" t="s">
        <v>27</v>
      </c>
    </row>
    <row r="125" spans="1:9">
      <c r="A125">
        <f t="shared" ref="A125:C125" si="106">A105</f>
        <v>2001</v>
      </c>
      <c r="B125" s="6">
        <f t="shared" si="106"/>
        <v>36892</v>
      </c>
      <c r="C125" s="6">
        <f t="shared" si="106"/>
        <v>37256</v>
      </c>
      <c r="D125" t="str">
        <f t="shared" si="104"/>
        <v>GEI indirectas</v>
      </c>
      <c r="E125" t="str">
        <f t="shared" ref="E125" si="107">E105</f>
        <v>EMP5.H</v>
      </c>
      <c r="F125" s="5">
        <v>6173</v>
      </c>
      <c r="G125" t="s">
        <v>16</v>
      </c>
      <c r="H125" t="s">
        <v>28</v>
      </c>
      <c r="I125" t="s">
        <v>27</v>
      </c>
    </row>
    <row r="126" spans="1:9">
      <c r="A126">
        <f t="shared" ref="A126:C126" si="108">A106</f>
        <v>2002</v>
      </c>
      <c r="B126" s="6">
        <f t="shared" si="108"/>
        <v>37257</v>
      </c>
      <c r="C126" s="6">
        <f t="shared" si="108"/>
        <v>37621</v>
      </c>
      <c r="D126" t="str">
        <f t="shared" si="104"/>
        <v>GEI indirectas</v>
      </c>
      <c r="E126" t="str">
        <f t="shared" ref="E126" si="109">E106</f>
        <v>EMP5.H</v>
      </c>
      <c r="F126" s="5">
        <v>6426</v>
      </c>
      <c r="G126" t="s">
        <v>16</v>
      </c>
      <c r="H126" t="s">
        <v>28</v>
      </c>
      <c r="I126" t="s">
        <v>27</v>
      </c>
    </row>
    <row r="127" spans="1:9">
      <c r="A127">
        <f t="shared" ref="A127:C127" si="110">A107</f>
        <v>2003</v>
      </c>
      <c r="B127" s="6">
        <f t="shared" si="110"/>
        <v>37622</v>
      </c>
      <c r="C127" s="6">
        <f t="shared" si="110"/>
        <v>37986</v>
      </c>
      <c r="D127" t="str">
        <f t="shared" si="104"/>
        <v>GEI indirectas</v>
      </c>
      <c r="E127" t="str">
        <f t="shared" ref="E127" si="111">E107</f>
        <v>EMP5.H</v>
      </c>
      <c r="F127" s="5">
        <v>5925</v>
      </c>
      <c r="G127" t="s">
        <v>16</v>
      </c>
      <c r="H127" t="s">
        <v>28</v>
      </c>
      <c r="I127" t="s">
        <v>27</v>
      </c>
    </row>
    <row r="128" spans="1:9">
      <c r="A128">
        <f t="shared" ref="A128:C128" si="112">A108</f>
        <v>2004</v>
      </c>
      <c r="B128" s="6">
        <f t="shared" si="112"/>
        <v>37987</v>
      </c>
      <c r="C128" s="6">
        <f t="shared" si="112"/>
        <v>38352</v>
      </c>
      <c r="D128" t="str">
        <f t="shared" si="104"/>
        <v>GEI indirectas</v>
      </c>
      <c r="E128" t="str">
        <f t="shared" ref="E128" si="113">E108</f>
        <v>EMP5.H</v>
      </c>
      <c r="F128" s="5">
        <v>6320</v>
      </c>
      <c r="G128" t="s">
        <v>16</v>
      </c>
      <c r="H128" t="s">
        <v>28</v>
      </c>
      <c r="I128" t="s">
        <v>27</v>
      </c>
    </row>
    <row r="129" spans="1:9">
      <c r="A129">
        <f t="shared" ref="A129:C129" si="114">A109</f>
        <v>2005</v>
      </c>
      <c r="B129" s="6">
        <f t="shared" si="114"/>
        <v>38353</v>
      </c>
      <c r="C129" s="6">
        <f t="shared" si="114"/>
        <v>38717</v>
      </c>
      <c r="D129" t="str">
        <f t="shared" si="104"/>
        <v>GEI indirectas</v>
      </c>
      <c r="E129" t="str">
        <f t="shared" ref="E129" si="115">E109</f>
        <v>EMP5.H</v>
      </c>
      <c r="F129" s="5">
        <v>6760</v>
      </c>
      <c r="G129" t="s">
        <v>16</v>
      </c>
      <c r="H129" t="s">
        <v>28</v>
      </c>
      <c r="I129" t="s">
        <v>27</v>
      </c>
    </row>
    <row r="130" spans="1:9">
      <c r="A130">
        <f t="shared" ref="A130:C130" si="116">A110</f>
        <v>2006</v>
      </c>
      <c r="B130" s="6">
        <f t="shared" si="116"/>
        <v>38718</v>
      </c>
      <c r="C130" s="6">
        <f t="shared" si="116"/>
        <v>39082</v>
      </c>
      <c r="D130" t="str">
        <f t="shared" si="104"/>
        <v>GEI indirectas</v>
      </c>
      <c r="E130" t="str">
        <f t="shared" ref="E130" si="117">E110</f>
        <v>EMP5.H</v>
      </c>
      <c r="F130" s="5">
        <v>6359</v>
      </c>
      <c r="G130" t="s">
        <v>16</v>
      </c>
      <c r="H130" t="s">
        <v>28</v>
      </c>
      <c r="I130" t="s">
        <v>27</v>
      </c>
    </row>
    <row r="131" spans="1:9">
      <c r="A131">
        <f t="shared" ref="A131:C131" si="118">A111</f>
        <v>2007</v>
      </c>
      <c r="B131" s="6">
        <f t="shared" si="118"/>
        <v>39083</v>
      </c>
      <c r="C131" s="6">
        <f t="shared" si="118"/>
        <v>39447</v>
      </c>
      <c r="D131" t="str">
        <f t="shared" si="104"/>
        <v>GEI indirectas</v>
      </c>
      <c r="E131" t="str">
        <f t="shared" ref="E131" si="119">E111</f>
        <v>EMP5.H</v>
      </c>
      <c r="F131" s="5">
        <v>6662</v>
      </c>
      <c r="G131" t="s">
        <v>16</v>
      </c>
      <c r="H131" t="s">
        <v>28</v>
      </c>
      <c r="I131" t="s">
        <v>27</v>
      </c>
    </row>
    <row r="132" spans="1:9">
      <c r="A132">
        <f t="shared" ref="A132:C132" si="120">A112</f>
        <v>2008</v>
      </c>
      <c r="B132" s="6">
        <f t="shared" si="120"/>
        <v>39448</v>
      </c>
      <c r="C132" s="6">
        <f t="shared" si="120"/>
        <v>39813</v>
      </c>
      <c r="D132" t="str">
        <f t="shared" si="104"/>
        <v>GEI indirectas</v>
      </c>
      <c r="E132" t="str">
        <f t="shared" ref="E132" si="121">E112</f>
        <v>EMP5.H</v>
      </c>
      <c r="F132" s="5">
        <v>5844</v>
      </c>
      <c r="G132" t="s">
        <v>16</v>
      </c>
      <c r="H132" t="s">
        <v>28</v>
      </c>
      <c r="I132" t="s">
        <v>27</v>
      </c>
    </row>
    <row r="133" spans="1:9">
      <c r="A133">
        <f t="shared" ref="A133:C133" si="122">A113</f>
        <v>2009</v>
      </c>
      <c r="B133" s="6">
        <f t="shared" si="122"/>
        <v>39814</v>
      </c>
      <c r="C133" s="6">
        <f t="shared" si="122"/>
        <v>40178</v>
      </c>
      <c r="D133" t="str">
        <f t="shared" si="104"/>
        <v>GEI indirectas</v>
      </c>
      <c r="E133" t="str">
        <f t="shared" ref="E133" si="123">E113</f>
        <v>EMP5.H</v>
      </c>
      <c r="F133" s="5">
        <v>5211</v>
      </c>
      <c r="G133" t="s">
        <v>16</v>
      </c>
      <c r="H133" t="s">
        <v>28</v>
      </c>
      <c r="I133" t="s">
        <v>27</v>
      </c>
    </row>
    <row r="134" spans="1:9">
      <c r="A134">
        <f t="shared" ref="A134:C134" si="124">A114</f>
        <v>2010</v>
      </c>
      <c r="B134" s="6">
        <f t="shared" si="124"/>
        <v>40179</v>
      </c>
      <c r="C134" s="6">
        <f t="shared" si="124"/>
        <v>40543</v>
      </c>
      <c r="D134" t="str">
        <f t="shared" si="104"/>
        <v>GEI indirectas</v>
      </c>
      <c r="E134" t="str">
        <f t="shared" ref="E134" si="125">E114</f>
        <v>EMP5.H</v>
      </c>
      <c r="F134" s="5">
        <v>4148</v>
      </c>
      <c r="G134" t="s">
        <v>16</v>
      </c>
      <c r="H134" t="s">
        <v>28</v>
      </c>
      <c r="I134" t="s">
        <v>27</v>
      </c>
    </row>
    <row r="135" spans="1:9">
      <c r="A135">
        <f t="shared" ref="A135:C135" si="126">A115</f>
        <v>2011</v>
      </c>
      <c r="B135" s="6">
        <f t="shared" si="126"/>
        <v>40544</v>
      </c>
      <c r="C135" s="6">
        <f t="shared" si="126"/>
        <v>40908</v>
      </c>
      <c r="D135" t="str">
        <f t="shared" si="104"/>
        <v>GEI indirectas</v>
      </c>
      <c r="E135" t="str">
        <f t="shared" ref="E135" si="127">E115</f>
        <v>EMP5.H</v>
      </c>
      <c r="F135" s="5">
        <v>4846</v>
      </c>
      <c r="G135" t="s">
        <v>16</v>
      </c>
      <c r="H135" t="s">
        <v>28</v>
      </c>
      <c r="I135" t="s">
        <v>27</v>
      </c>
    </row>
    <row r="136" spans="1:9">
      <c r="A136">
        <f t="shared" ref="A136:C136" si="128">A116</f>
        <v>2012</v>
      </c>
      <c r="B136" s="6">
        <f t="shared" si="128"/>
        <v>40909</v>
      </c>
      <c r="C136" s="6">
        <f t="shared" si="128"/>
        <v>41274</v>
      </c>
      <c r="D136" t="str">
        <f t="shared" si="104"/>
        <v>GEI indirectas</v>
      </c>
      <c r="E136" t="str">
        <f t="shared" ref="E136" si="129">E116</f>
        <v>EMP5.H</v>
      </c>
      <c r="F136" s="5">
        <v>5130</v>
      </c>
      <c r="G136" t="s">
        <v>16</v>
      </c>
      <c r="H136" t="s">
        <v>28</v>
      </c>
      <c r="I136" t="s">
        <v>27</v>
      </c>
    </row>
    <row r="137" spans="1:9">
      <c r="A137">
        <f t="shared" ref="A137:C137" si="130">A117</f>
        <v>2013</v>
      </c>
      <c r="B137" s="6">
        <f t="shared" si="130"/>
        <v>41275</v>
      </c>
      <c r="C137" s="6">
        <f t="shared" si="130"/>
        <v>41639</v>
      </c>
      <c r="D137" t="str">
        <f t="shared" si="104"/>
        <v>GEI indirectas</v>
      </c>
      <c r="E137" t="str">
        <f t="shared" ref="E137" si="131">E117</f>
        <v>EMP5.H</v>
      </c>
      <c r="F137" s="5">
        <v>3902</v>
      </c>
      <c r="G137" t="s">
        <v>16</v>
      </c>
      <c r="H137" t="s">
        <v>28</v>
      </c>
      <c r="I137" t="s">
        <v>27</v>
      </c>
    </row>
    <row r="138" spans="1:9">
      <c r="A138">
        <f t="shared" ref="A138:C138" si="132">A118</f>
        <v>2014</v>
      </c>
      <c r="B138" s="6">
        <f t="shared" si="132"/>
        <v>41640</v>
      </c>
      <c r="C138" s="6">
        <f t="shared" si="132"/>
        <v>42004</v>
      </c>
      <c r="D138" t="str">
        <f t="shared" si="104"/>
        <v>GEI indirectas</v>
      </c>
      <c r="E138" t="str">
        <f t="shared" ref="E138" si="133">E118</f>
        <v>EMP5.H</v>
      </c>
      <c r="F138" s="5">
        <v>3851</v>
      </c>
      <c r="G138" t="s">
        <v>16</v>
      </c>
      <c r="H138" t="s">
        <v>28</v>
      </c>
      <c r="I138" t="s">
        <v>27</v>
      </c>
    </row>
    <row r="139" spans="1:9">
      <c r="A139">
        <f t="shared" ref="A139:C139" si="134">A119</f>
        <v>2015</v>
      </c>
      <c r="B139" s="6">
        <f t="shared" si="134"/>
        <v>42005</v>
      </c>
      <c r="C139" s="6">
        <f t="shared" si="134"/>
        <v>42369</v>
      </c>
      <c r="D139" t="str">
        <f t="shared" si="104"/>
        <v>GEI indirectas</v>
      </c>
      <c r="E139" t="str">
        <f t="shared" ref="E139:E141" si="135">E119</f>
        <v>EMP5.H</v>
      </c>
      <c r="F139" s="5">
        <v>4375</v>
      </c>
      <c r="G139" t="s">
        <v>16</v>
      </c>
      <c r="H139" t="s">
        <v>28</v>
      </c>
      <c r="I139" t="s">
        <v>27</v>
      </c>
    </row>
    <row r="140" spans="1:9">
      <c r="A140">
        <f t="shared" ref="A140:C140" si="136">A120</f>
        <v>2016</v>
      </c>
      <c r="B140" s="6">
        <f t="shared" si="136"/>
        <v>42370</v>
      </c>
      <c r="C140" s="6">
        <f t="shared" si="136"/>
        <v>42735</v>
      </c>
      <c r="D140" t="str">
        <f t="shared" ref="D140:D141" si="137">D139</f>
        <v>GEI indirectas</v>
      </c>
      <c r="E140" t="str">
        <f t="shared" si="135"/>
        <v>EMP5.H</v>
      </c>
      <c r="F140" s="5">
        <v>3532</v>
      </c>
      <c r="G140" t="s">
        <v>16</v>
      </c>
      <c r="H140" t="s">
        <v>28</v>
      </c>
      <c r="I140" t="s">
        <v>27</v>
      </c>
    </row>
    <row r="141" spans="1:9">
      <c r="A141">
        <f t="shared" ref="A141:C141" si="138">A121</f>
        <v>2017</v>
      </c>
      <c r="B141" s="6">
        <f t="shared" si="138"/>
        <v>42736</v>
      </c>
      <c r="C141" s="6">
        <f t="shared" si="138"/>
        <v>43100</v>
      </c>
      <c r="D141" t="str">
        <f t="shared" si="137"/>
        <v>GEI indirectas</v>
      </c>
      <c r="E141" t="str">
        <f t="shared" si="135"/>
        <v>EMP5.H</v>
      </c>
      <c r="F141" s="5">
        <v>3967</v>
      </c>
      <c r="G141" t="s">
        <v>16</v>
      </c>
      <c r="H141" t="s">
        <v>28</v>
      </c>
      <c r="I141" t="s">
        <v>27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A04A-3187-4011-A1C7-2CC16D742CE4}">
  <dimension ref="A2:D7"/>
  <sheetViews>
    <sheetView workbookViewId="0">
      <selection activeCell="D14" sqref="D14"/>
    </sheetView>
  </sheetViews>
  <sheetFormatPr baseColWidth="10" defaultRowHeight="14.4"/>
  <cols>
    <col min="2" max="2" width="21.6640625" customWidth="1"/>
  </cols>
  <sheetData>
    <row r="2" spans="1:4">
      <c r="A2" s="3" t="s">
        <v>1</v>
      </c>
      <c r="D2" t="s">
        <v>19</v>
      </c>
    </row>
    <row r="3" spans="1:4">
      <c r="B3" t="s">
        <v>4</v>
      </c>
      <c r="C3" t="s">
        <v>3</v>
      </c>
    </row>
    <row r="4" spans="1:4">
      <c r="B4" t="s">
        <v>5</v>
      </c>
      <c r="C4">
        <v>2020</v>
      </c>
    </row>
    <row r="6" spans="1:4">
      <c r="B6" t="s">
        <v>0</v>
      </c>
      <c r="C6" t="s">
        <v>2</v>
      </c>
    </row>
    <row r="7" spans="1:4">
      <c r="C7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GEI_directas_sustancia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</dc:creator>
  <cp:lastModifiedBy>Jens P</cp:lastModifiedBy>
  <dcterms:created xsi:type="dcterms:W3CDTF">2020-12-22T11:59:24Z</dcterms:created>
  <dcterms:modified xsi:type="dcterms:W3CDTF">2020-12-22T16:43:01Z</dcterms:modified>
</cp:coreProperties>
</file>