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8715" activeTab="0"/>
  </bookViews>
  <sheets>
    <sheet name="N110320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_impresión_IM">#REF!</definedName>
    <definedName name="_xlnm.Print_Area" localSheetId="0">'N110320'!$B$1:$E$184</definedName>
    <definedName name="_xlnm.Print_Titles" localSheetId="0">'N110320'!$1:$6</definedName>
  </definedNames>
  <calcPr fullCalcOnLoad="1"/>
</workbook>
</file>

<file path=xl/sharedStrings.xml><?xml version="1.0" encoding="utf-8"?>
<sst xmlns="http://schemas.openxmlformats.org/spreadsheetml/2006/main" count="167" uniqueCount="167">
  <si>
    <t>Densidad</t>
  </si>
  <si>
    <t>(Ha.)</t>
  </si>
  <si>
    <t>(Hab/Ha.)</t>
  </si>
  <si>
    <t>Población</t>
  </si>
  <si>
    <t>Acceso a 
Banco Datos</t>
  </si>
  <si>
    <t>Índice</t>
  </si>
  <si>
    <t>Datos</t>
  </si>
  <si>
    <t>Distrito / Barrio</t>
  </si>
  <si>
    <t>TERRITORIO Y MEDIO AMBIENTE. DATOS GEOGRÁFICOS Y ADMINISTRATIVOS</t>
  </si>
  <si>
    <t>Ciudad de Madrid</t>
  </si>
  <si>
    <t>3. Superficie, Población y Densidad de los Distritos y Barrios de la 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</si>
  <si>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</si>
  <si>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</si>
  <si>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</si>
  <si>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</si>
  <si>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</si>
  <si>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</si>
  <si>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</si>
  <si>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</si>
  <si>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</si>
  <si>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</si>
  <si>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</si>
  <si>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</si>
  <si>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</si>
  <si>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</si>
  <si>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</si>
  <si>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</si>
  <si>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</si>
  <si>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</si>
  <si>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</si>
  <si>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</si>
  <si>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</si>
  <si>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</si>
  <si>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</si>
  <si>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</si>
  <si>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</si>
  <si>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</si>
  <si>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</si>
  <si>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</si>
  <si>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</si>
  <si>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</si>
  <si>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</si>
  <si>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</si>
  <si>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</si>
  <si>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</si>
  <si>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</si>
  <si>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</si>
  <si>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</si>
  <si>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</si>
  <si>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</si>
  <si>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</si>
  <si>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</si>
  <si>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</si>
  <si>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</si>
  <si>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</si>
  <si>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</si>
  <si>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</si>
  <si>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</si>
  <si>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</si>
  <si>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</si>
  <si>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</si>
  <si>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</si>
  <si>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</si>
  <si>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</si>
  <si>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</si>
  <si>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</si>
  <si>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</si>
  <si>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</si>
  <si>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</si>
  <si>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</si>
  <si>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</si>
  <si>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</si>
  <si>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</si>
  <si>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</si>
  <si>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</si>
  <si>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</si>
  <si>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</si>
  <si>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</si>
  <si>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</si>
  <si>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</si>
  <si>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</si>
  <si>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</si>
  <si>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</si>
  <si>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</si>
  <si>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</si>
  <si>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</si>
  <si>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</si>
  <si>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</si>
  <si>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</si>
  <si>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</si>
  <si>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</si>
  <si>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</si>
  <si>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</si>
  <si>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</si>
  <si>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</si>
  <si>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</si>
  <si>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</si>
  <si>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</si>
  <si>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</si>
  <si>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</si>
  <si>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</si>
  <si>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</si>
  <si>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</si>
  <si>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</si>
  <si>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</si>
  <si>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</si>
  <si>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</si>
  <si>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</si>
  <si>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</si>
  <si>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</si>
  <si>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</si>
  <si>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</si>
  <si>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</si>
  <si>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</si>
  <si>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</si>
  <si>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</si>
  <si>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</si>
  <si>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</si>
  <si>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</si>
  <si>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</si>
  <si>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</si>
  <si>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</si>
  <si>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</si>
  <si>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</si>
  <si>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</si>
  <si>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</si>
  <si>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</si>
  <si>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</si>
  <si>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</si>
  <si>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</si>
  <si>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</si>
  <si>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</si>
  <si>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</si>
  <si>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</si>
  <si>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</si>
  <si>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</si>
  <si>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</si>
  <si>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</si>
  <si>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</si>
  <si>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</si>
  <si>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</si>
  <si>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</si>
  <si>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</si>
  <si>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</si>
  <si>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</si>
  <si>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</si>
  <si>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</si>
  <si>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</si>
  <si>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</si>
  <si>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</si>
  <si>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</si>
  <si>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</si>
  <si>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</si>
  <si>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</si>
  <si>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</si>
  <si>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</si>
  <si>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FUENTE: Área de Gobierno de Economía y Hacienda. Subdirección General de Estadística. Padrón Municipal de Habitantes</t>
  </si>
  <si>
    <t xml:space="preserve">   101. Los Cármenes</t>
  </si>
  <si>
    <t xml:space="preserve">   171. Villaverde Alto, C.H. Villaverde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</si>
  <si>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</si>
  <si>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</si>
  <si>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</si>
  <si>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</si>
  <si>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 xml:space="preserve"> 20. San Blas-Canillejas</t>
  </si>
  <si>
    <r>
      <t xml:space="preserve">(1) </t>
    </r>
    <r>
      <rPr>
        <sz val="8"/>
        <rFont val="Arial"/>
        <family val="2"/>
      </rPr>
      <t>Superficie revisada según seccionado 2017</t>
    </r>
  </si>
  <si>
    <r>
      <t xml:space="preserve">Superficie </t>
    </r>
    <r>
      <rPr>
        <b/>
        <vertAlign val="superscript"/>
        <sz val="8"/>
        <rFont val="Arial"/>
        <family val="2"/>
      </rPr>
      <t>(1)</t>
    </r>
  </si>
  <si>
    <t>1.1.2020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</si>
</sst>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* _-#,##0\ &quot;pta&quot;;* \-#,##0\ &quot;pta&quot;;* _-&quot;-&quot;\ &quot;pta&quot;;@"/>
    <numFmt numFmtId="182" formatCode="* #,##0;* \-#,##0;* &quot;-&quot;;@"/>
    <numFmt numFmtId="183" formatCode="* _-#,##0.00\ &quot;pta&quot;;* \-#,##0.00\ &quot;pta&quot;;* _-&quot;-&quot;??\ &quot;pta&quot;;@"/>
    <numFmt numFmtId="184" formatCode="* #,##0.00;* \-#,##0.00;* &quot;-&quot;??;@"/>
    <numFmt numFmtId="185" formatCode="\$#,##0_);\(\$#,##0\)"/>
    <numFmt numFmtId="186" formatCode="\$#,##0_);[Red]\(\$#,##0\)"/>
    <numFmt numFmtId="187" formatCode="\$#,##0.00_);\(\$#,##0.00\)"/>
    <numFmt numFmtId="188" formatCode="\$#,##0.00_);[Red]\(\$#,##0.00\)"/>
    <numFmt numFmtId="189" formatCode="&quot;R&quot;\ #,##0;&quot;R&quot;\ \-#,##0"/>
    <numFmt numFmtId="190" formatCode="&quot;R&quot;\ #,##0;[Red]&quot;R&quot;\ \-#,##0"/>
    <numFmt numFmtId="191" formatCode="&quot;R&quot;\ #,##0.00;&quot;R&quot;\ \-#,##0.00"/>
    <numFmt numFmtId="192" formatCode="&quot;R&quot;\ #,##0.00;[Red]&quot;R&quot;\ \-#,##0.00"/>
    <numFmt numFmtId="193" formatCode="_ &quot;R&quot;\ * #,##0_ ;_ &quot;R&quot;\ * \-#,##0_ ;_ &quot;R&quot;\ * &quot;-&quot;_ ;_ @_ "/>
    <numFmt numFmtId="194" formatCode="_ * #,##0_ ;_ * \-#,##0_ ;_ * &quot;-&quot;_ ;_ @_ "/>
    <numFmt numFmtId="195" formatCode="_ &quot;R&quot;\ * #,##0.00_ ;_ &quot;R&quot;\ * \-#,##0.00_ ;_ &quot;R&quot;\ * &quot;-&quot;??_ ;_ @_ "/>
    <numFmt numFmtId="196" formatCode="_ * #,##0.00_ ;_ * \-#,##0.00_ ;_ * &quot;-&quot;??_ ;_ @_ "/>
    <numFmt numFmtId="197" formatCode="&quot;R&quot;#,##0;&quot;R&quot;\-#,##0"/>
    <numFmt numFmtId="198" formatCode="&quot;R&quot;#,##0;[Red]&quot;R&quot;\-#,##0"/>
    <numFmt numFmtId="199" formatCode="&quot;R&quot;#,##0.00;&quot;R&quot;\-#,##0.00"/>
    <numFmt numFmtId="200" formatCode="&quot;R&quot;#,##0.00;[Red]&quot;R&quot;\-#,##0.00"/>
    <numFmt numFmtId="201" formatCode="&quot;R&quot;* _-#,##0;&quot;R&quot;* \-#,##0;&quot;R&quot;* _-&quot;-&quot;;@"/>
    <numFmt numFmtId="202" formatCode="&quot;R&quot;* _-#,##0.00;&quot;R&quot;* \-#,##0.00;&quot;R&quot;* _-&quot;-&quot;??;@"/>
    <numFmt numFmtId="203" formatCode="#,##0_);\(#,##0\)"/>
    <numFmt numFmtId="204" formatCode="General_)"/>
    <numFmt numFmtId="205" formatCode="#,##0.00_);\(#,##0.00\)"/>
    <numFmt numFmtId="206" formatCode="0_)"/>
    <numFmt numFmtId="207" formatCode="0.000_)"/>
    <numFmt numFmtId="208" formatCode="0.0_)"/>
    <numFmt numFmtId="209" formatCode="#,##0.0_);\(#,##0.0\)"/>
    <numFmt numFmtId="210" formatCode="#,##0.0"/>
    <numFmt numFmtId="211" formatCode="0;[Red]0"/>
    <numFmt numFmtId="212" formatCode="0.0"/>
    <numFmt numFmtId="213" formatCode="#,##0.00;[Red]#,##0.00"/>
    <numFmt numFmtId="214" formatCode="#,##0.0;[Red]#,##0.0"/>
    <numFmt numFmtId="215" formatCode="0.0;[Red]0.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###0"/>
  </numFmts>
  <fonts count="44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 applyProtection="1">
      <alignment horizontal="left"/>
      <protection/>
    </xf>
    <xf numFmtId="0" fontId="5" fillId="0" borderId="0" xfId="54" applyFont="1" applyBorder="1" applyAlignment="1" applyProtection="1">
      <alignment horizontal="centerContinuous"/>
      <protection/>
    </xf>
    <xf numFmtId="0" fontId="5" fillId="0" borderId="0" xfId="54" applyFont="1" applyBorder="1" applyAlignment="1" applyProtection="1">
      <alignment horizontal="left"/>
      <protection/>
    </xf>
    <xf numFmtId="0" fontId="5" fillId="33" borderId="10" xfId="54" applyFont="1" applyFill="1" applyBorder="1" applyAlignment="1" applyProtection="1">
      <alignment horizontal="left"/>
      <protection/>
    </xf>
    <xf numFmtId="0" fontId="5" fillId="33" borderId="11" xfId="54" applyFont="1" applyFill="1" applyBorder="1" applyAlignment="1" applyProtection="1">
      <alignment horizontal="right"/>
      <protection/>
    </xf>
    <xf numFmtId="0" fontId="5" fillId="33" borderId="12" xfId="54" applyFont="1" applyFill="1" applyBorder="1" applyAlignment="1" applyProtection="1">
      <alignment horizontal="left"/>
      <protection/>
    </xf>
    <xf numFmtId="0" fontId="5" fillId="33" borderId="0" xfId="54" applyFont="1" applyFill="1" applyBorder="1" applyAlignment="1" applyProtection="1">
      <alignment horizontal="right"/>
      <protection/>
    </xf>
    <xf numFmtId="3" fontId="5" fillId="33" borderId="0" xfId="54" applyNumberFormat="1" applyFont="1" applyFill="1" applyBorder="1" applyAlignment="1" applyProtection="1">
      <alignment horizontal="right"/>
      <protection/>
    </xf>
    <xf numFmtId="0" fontId="5" fillId="33" borderId="13" xfId="54" applyFont="1" applyFill="1" applyBorder="1" applyAlignment="1" applyProtection="1">
      <alignment horizontal="left"/>
      <protection/>
    </xf>
    <xf numFmtId="0" fontId="5" fillId="33" borderId="14" xfId="54" applyFont="1" applyFill="1" applyBorder="1" applyAlignment="1" applyProtection="1">
      <alignment horizontal="right"/>
      <protection/>
    </xf>
    <xf numFmtId="3" fontId="5" fillId="33" borderId="14" xfId="54" applyNumberFormat="1" applyFont="1" applyFill="1" applyBorder="1" applyAlignment="1" applyProtection="1">
      <alignment horizontal="right"/>
      <protection/>
    </xf>
    <xf numFmtId="0" fontId="4" fillId="0" borderId="12" xfId="54" applyFont="1" applyBorder="1" applyAlignment="1">
      <alignment horizontal="centerContinuous"/>
      <protection/>
    </xf>
    <xf numFmtId="0" fontId="4" fillId="0" borderId="0" xfId="54" applyFont="1" applyBorder="1" applyAlignment="1">
      <alignment horizontal="centerContinuous"/>
      <protection/>
    </xf>
    <xf numFmtId="3" fontId="5" fillId="0" borderId="0" xfId="54" applyNumberFormat="1" applyFont="1" applyBorder="1" applyProtection="1">
      <alignment/>
      <protection/>
    </xf>
    <xf numFmtId="0" fontId="5" fillId="0" borderId="0" xfId="54" applyFont="1">
      <alignment/>
      <protection/>
    </xf>
    <xf numFmtId="4" fontId="4" fillId="0" borderId="0" xfId="54" applyNumberFormat="1" applyFont="1" applyBorder="1" applyProtection="1">
      <alignment/>
      <protection/>
    </xf>
    <xf numFmtId="0" fontId="4" fillId="0" borderId="14" xfId="54" applyFont="1" applyBorder="1" applyAlignment="1">
      <alignment horizontal="centerContinuous"/>
      <protection/>
    </xf>
    <xf numFmtId="0" fontId="4" fillId="0" borderId="0" xfId="54" applyFont="1" applyBorder="1" applyAlignment="1">
      <alignment horizontal="left"/>
      <protection/>
    </xf>
    <xf numFmtId="0" fontId="7" fillId="33" borderId="15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204" fontId="8" fillId="34" borderId="16" xfId="46" applyNumberFormat="1" applyFont="1" applyFill="1" applyBorder="1" applyAlignment="1" applyProtection="1">
      <alignment horizontal="center"/>
      <protection/>
    </xf>
    <xf numFmtId="4" fontId="5" fillId="0" borderId="0" xfId="54" applyNumberFormat="1" applyFont="1" applyBorder="1" applyProtection="1">
      <alignment/>
      <protection/>
    </xf>
    <xf numFmtId="0" fontId="5" fillId="0" borderId="12" xfId="55" applyFont="1" applyBorder="1" applyAlignment="1">
      <alignment/>
    </xf>
    <xf numFmtId="0" fontId="5" fillId="0" borderId="12" xfId="55" applyFont="1" applyBorder="1" applyAlignment="1" applyProtection="1">
      <alignment horizontal="left"/>
      <protection/>
    </xf>
    <xf numFmtId="0" fontId="4" fillId="0" borderId="12" xfId="55" applyFont="1" applyBorder="1" applyAlignment="1" applyProtection="1">
      <alignment horizontal="left"/>
      <protection/>
    </xf>
    <xf numFmtId="0" fontId="4" fillId="0" borderId="12" xfId="55" applyFont="1" applyBorder="1" applyAlignment="1">
      <alignment horizontal="centerContinuous"/>
    </xf>
    <xf numFmtId="205" fontId="5" fillId="0" borderId="12" xfId="55" applyNumberFormat="1" applyFont="1" applyBorder="1" applyAlignment="1" applyProtection="1">
      <alignment horizontal="left"/>
      <protection/>
    </xf>
    <xf numFmtId="205" fontId="4" fillId="0" borderId="12" xfId="55" applyNumberFormat="1" applyFont="1" applyBorder="1" applyAlignment="1" applyProtection="1">
      <alignment horizontal="left"/>
      <protection/>
    </xf>
    <xf numFmtId="205" fontId="4" fillId="0" borderId="12" xfId="55" applyNumberFormat="1" applyFont="1" applyBorder="1" applyAlignment="1" applyProtection="1">
      <alignment horizontal="centerContinuous"/>
      <protection/>
    </xf>
    <xf numFmtId="0" fontId="6" fillId="0" borderId="13" xfId="54" applyFont="1" applyBorder="1" applyAlignment="1">
      <alignment horizontal="left"/>
      <protection/>
    </xf>
    <xf numFmtId="0" fontId="6" fillId="0" borderId="17" xfId="54" applyFont="1" applyBorder="1" applyAlignment="1">
      <alignment horizontal="left"/>
      <protection/>
    </xf>
    <xf numFmtId="0" fontId="4" fillId="0" borderId="18" xfId="54" applyFont="1" applyBorder="1" applyAlignment="1">
      <alignment horizontal="centerContinuous"/>
      <protection/>
    </xf>
    <xf numFmtId="0" fontId="4" fillId="0" borderId="18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4" fillId="33" borderId="19" xfId="54" applyNumberFormat="1" applyFont="1" applyFill="1" applyBorder="1" applyAlignment="1">
      <alignment horizontal="right"/>
      <protection/>
    </xf>
    <xf numFmtId="3" fontId="4" fillId="0" borderId="20" xfId="54" applyNumberFormat="1" applyFont="1" applyBorder="1" applyAlignment="1">
      <alignment horizontal="centerContinuous"/>
      <protection/>
    </xf>
    <xf numFmtId="3" fontId="4" fillId="0" borderId="21" xfId="0" applyNumberFormat="1" applyFont="1" applyBorder="1" applyAlignment="1" applyProtection="1">
      <alignment horizontal="left"/>
      <protection/>
    </xf>
    <xf numFmtId="3" fontId="4" fillId="0" borderId="2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5" fillId="33" borderId="18" xfId="54" applyNumberFormat="1" applyFont="1" applyFill="1" applyBorder="1" applyAlignment="1">
      <alignment horizontal="center"/>
      <protection/>
    </xf>
    <xf numFmtId="3" fontId="5" fillId="33" borderId="22" xfId="54" applyNumberFormat="1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/>
    </xf>
    <xf numFmtId="3" fontId="5" fillId="33" borderId="21" xfId="54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110406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e\Mis%20documentos\paralaweb\pobydens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402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seleccionDatos?numSerie=14010100012" TargetMode="External" /><Relationship Id="rId2" Type="http://schemas.openxmlformats.org/officeDocument/2006/relationships/hyperlink" Target="http://www-2.munimadrid.es/CSE6/control/menuCS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tabSelected="1" zoomScalePageLayoutView="0" workbookViewId="0" topLeftCell="A1">
      <selection activeCell="I24" sqref="I24"/>
    </sheetView>
  </sheetViews>
  <sheetFormatPr defaultColWidth="11.8515625" defaultRowHeight="12.75"/>
  <cols>
    <col min="1" max="1" width="11.8515625" style="1" customWidth="1"/>
    <col min="2" max="2" width="32.140625" style="1" customWidth="1"/>
    <col min="3" max="3" width="23.421875" style="1" customWidth="1"/>
    <col min="4" max="4" width="22.57421875" style="0" customWidth="1"/>
    <col min="5" max="5" width="21.28125" style="41" customWidth="1"/>
    <col min="6" max="16384" width="11.8515625" style="1" customWidth="1"/>
  </cols>
  <sheetData>
    <row r="1" spans="1:5" ht="20.25" thickBot="1" thickTop="1">
      <c r="A1" s="20" t="s">
        <v>4</v>
      </c>
      <c r="B1" s="25" t="s">
        <v>8</v>
      </c>
      <c r="C1" s="2"/>
      <c r="D1" s="21"/>
      <c r="E1" s="39"/>
    </row>
    <row r="2" spans="1:5" ht="12.75" thickBot="1" thickTop="1">
      <c r="A2" s="26" t="s">
        <v>5</v>
      </c>
      <c r="B2" s="3"/>
      <c r="C2" s="3"/>
      <c r="D2" s="22"/>
      <c r="E2" s="40"/>
    </row>
    <row r="3" spans="1:3" ht="14.25" thickBot="1" thickTop="1">
      <c r="A3" s="26" t="s">
        <v>6</v>
      </c>
      <c r="B3" s="4" t="s">
        <v>10</v>
      </c>
      <c r="C3" s="4"/>
    </row>
    <row r="4" spans="2:5" ht="14.25" customHeight="1" thickTop="1">
      <c r="B4" s="5"/>
      <c r="C4" s="6"/>
      <c r="D4" s="48" t="s">
        <v>166</v>
      </c>
      <c r="E4" s="49"/>
    </row>
    <row r="5" spans="2:5" ht="12.75" customHeight="1">
      <c r="B5" s="7"/>
      <c r="C5" s="8" t="s">
        <v>165</v>
      </c>
      <c r="D5" s="9" t="s">
        <v>0</v>
      </c>
      <c r="E5" s="42"/>
    </row>
    <row r="6" spans="2:5" ht="11.25">
      <c r="B6" s="10" t="s">
        <v>7</v>
      </c>
      <c r="C6" s="11" t="s">
        <v>1</v>
      </c>
      <c r="D6" s="12" t="s">
        <v>2</v>
      </c>
      <c r="E6" s="51" t="s">
        <v>3</v>
      </c>
    </row>
    <row r="7" spans="2:5" ht="11.25">
      <c r="B7" s="13"/>
      <c r="C7" s="14"/>
      <c r="D7" s="14"/>
      <c r="E7" s="43"/>
    </row>
    <row r="8" spans="2:5" s="16" customFormat="1" ht="11.25">
      <c r="B8" s="28" t="s">
        <v>9</v>
      </c>
      <c r="C8" s="27">
        <v>60445.51546268358</v>
      </c>
      <c r="D8" s="15">
        <f>E8/C8</f>
        <v>55.16918789548112</v>
      </c>
      <c r="E8" s="50">
        <v>3334730</v>
      </c>
    </row>
    <row r="9" spans="2:5" ht="11.25">
      <c r="B9" s="28"/>
      <c r="C9" s="27"/>
      <c r="D9" s="14"/>
      <c r="E9" s="47"/>
    </row>
    <row r="10" spans="2:5" s="16" customFormat="1" ht="11.25">
      <c r="B10" s="29" t="s">
        <v>11</v>
      </c>
      <c r="C10" s="27">
        <v>522.824621065658</v>
      </c>
      <c r="D10" s="15">
        <f>E10/C10</f>
        <v>268.6809196431454</v>
      </c>
      <c r="E10" s="50">
        <v>140473</v>
      </c>
    </row>
    <row r="11" spans="2:5" ht="11.25">
      <c r="B11" s="30" t="s">
        <v>12</v>
      </c>
      <c r="C11" s="17">
        <v>146.990605229312</v>
      </c>
      <c r="D11" s="15">
        <f aca="true" t="shared" si="0" ref="D11:D74">E11/C11</f>
        <v>160.50685663341446</v>
      </c>
      <c r="E11" s="47">
        <v>23593</v>
      </c>
    </row>
    <row r="12" spans="2:5" ht="11.25">
      <c r="B12" s="30" t="s">
        <v>13</v>
      </c>
      <c r="C12" s="17">
        <v>103.3724333116</v>
      </c>
      <c r="D12" s="15">
        <f t="shared" si="0"/>
        <v>455.1310102005742</v>
      </c>
      <c r="E12" s="47">
        <v>47048</v>
      </c>
    </row>
    <row r="13" spans="2:5" ht="11.25">
      <c r="B13" s="30" t="s">
        <v>14</v>
      </c>
      <c r="C13" s="17">
        <v>59.187425584024005</v>
      </c>
      <c r="D13" s="15">
        <f t="shared" si="0"/>
        <v>181.98122141178803</v>
      </c>
      <c r="E13" s="47">
        <v>10771</v>
      </c>
    </row>
    <row r="14" spans="2:5" ht="11.25">
      <c r="B14" s="30" t="s">
        <v>15</v>
      </c>
      <c r="C14" s="17">
        <v>73.94140140767999</v>
      </c>
      <c r="D14" s="15">
        <f t="shared" si="0"/>
        <v>243.7200223003649</v>
      </c>
      <c r="E14" s="47">
        <v>18021</v>
      </c>
    </row>
    <row r="15" spans="2:5" ht="11.25">
      <c r="B15" s="30" t="s">
        <v>16</v>
      </c>
      <c r="C15" s="17">
        <v>94.80267129676</v>
      </c>
      <c r="D15" s="15">
        <f t="shared" si="0"/>
        <v>352.50061567771564</v>
      </c>
      <c r="E15" s="47">
        <v>33418</v>
      </c>
    </row>
    <row r="16" spans="2:5" ht="11.25">
      <c r="B16" s="30" t="s">
        <v>17</v>
      </c>
      <c r="C16" s="17">
        <v>44.530084236282</v>
      </c>
      <c r="D16" s="15">
        <f t="shared" si="0"/>
        <v>171.16518261130494</v>
      </c>
      <c r="E16" s="47">
        <v>7622</v>
      </c>
    </row>
    <row r="17" spans="2:5" ht="11.25">
      <c r="B17" s="31"/>
      <c r="D17" s="15"/>
      <c r="E17" s="47"/>
    </row>
    <row r="18" spans="2:5" s="16" customFormat="1" ht="11.25">
      <c r="B18" s="29" t="s">
        <v>18</v>
      </c>
      <c r="C18" s="27">
        <v>646.217608174584</v>
      </c>
      <c r="D18" s="15">
        <f t="shared" si="0"/>
        <v>240.87861121535153</v>
      </c>
      <c r="E18" s="50">
        <v>155660</v>
      </c>
    </row>
    <row r="19" spans="2:5" ht="11.25">
      <c r="B19" s="30" t="s">
        <v>19</v>
      </c>
      <c r="C19" s="17">
        <v>96.767864747792</v>
      </c>
      <c r="D19" s="15">
        <f t="shared" si="0"/>
        <v>236.73148167220154</v>
      </c>
      <c r="E19" s="47">
        <v>22908</v>
      </c>
    </row>
    <row r="20" spans="2:5" ht="11.25">
      <c r="B20" s="30" t="s">
        <v>20</v>
      </c>
      <c r="C20" s="17">
        <v>107.34378673558801</v>
      </c>
      <c r="D20" s="15">
        <f t="shared" si="0"/>
        <v>343.9602898577374</v>
      </c>
      <c r="E20" s="47">
        <v>36922</v>
      </c>
    </row>
    <row r="21" spans="2:5" ht="11.25">
      <c r="B21" s="30" t="s">
        <v>21</v>
      </c>
      <c r="C21" s="17">
        <v>56.778700814592</v>
      </c>
      <c r="D21" s="15">
        <f t="shared" si="0"/>
        <v>357.29947513674506</v>
      </c>
      <c r="E21" s="47">
        <v>20287</v>
      </c>
    </row>
    <row r="22" spans="2:5" ht="11.25">
      <c r="B22" s="30" t="s">
        <v>22</v>
      </c>
      <c r="C22" s="17">
        <v>141.447059518336</v>
      </c>
      <c r="D22" s="15">
        <f t="shared" si="0"/>
        <v>140.0523988795398</v>
      </c>
      <c r="E22" s="47">
        <v>19810</v>
      </c>
    </row>
    <row r="23" spans="2:5" ht="11.25">
      <c r="B23" s="30" t="s">
        <v>23</v>
      </c>
      <c r="C23" s="17">
        <v>105.46787929686799</v>
      </c>
      <c r="D23" s="15">
        <f t="shared" si="0"/>
        <v>267.69287662009924</v>
      </c>
      <c r="E23" s="47">
        <v>28233</v>
      </c>
    </row>
    <row r="24" spans="2:5" ht="11.25">
      <c r="B24" s="30" t="s">
        <v>24</v>
      </c>
      <c r="C24" s="17">
        <v>64.844255555128</v>
      </c>
      <c r="D24" s="15">
        <f t="shared" si="0"/>
        <v>405.41756204834735</v>
      </c>
      <c r="E24" s="47">
        <v>26289</v>
      </c>
    </row>
    <row r="25" spans="2:5" ht="11.25">
      <c r="B25" s="30" t="s">
        <v>25</v>
      </c>
      <c r="C25" s="17">
        <v>73.56806150628</v>
      </c>
      <c r="D25" s="15">
        <f t="shared" si="0"/>
        <v>16.460947525396264</v>
      </c>
      <c r="E25" s="47">
        <v>1211</v>
      </c>
    </row>
    <row r="26" spans="2:5" ht="11.25">
      <c r="B26" s="31"/>
      <c r="D26" s="15"/>
      <c r="E26" s="47"/>
    </row>
    <row r="27" spans="2:5" s="16" customFormat="1" ht="11.25">
      <c r="B27" s="29" t="s">
        <v>26</v>
      </c>
      <c r="C27" s="27">
        <v>546.621116682436</v>
      </c>
      <c r="D27" s="15">
        <f t="shared" si="0"/>
        <v>220.2732319065362</v>
      </c>
      <c r="E27" s="50">
        <v>120406</v>
      </c>
    </row>
    <row r="28" spans="2:5" ht="11.25">
      <c r="B28" s="30" t="s">
        <v>27</v>
      </c>
      <c r="C28" s="17">
        <v>75.825032501034</v>
      </c>
      <c r="D28" s="15">
        <f t="shared" si="0"/>
        <v>445.3278671465064</v>
      </c>
      <c r="E28" s="47">
        <v>33767</v>
      </c>
    </row>
    <row r="29" spans="2:5" ht="11.25">
      <c r="B29" s="30" t="s">
        <v>28</v>
      </c>
      <c r="C29" s="17">
        <v>64.078918475628</v>
      </c>
      <c r="D29" s="15">
        <f t="shared" si="0"/>
        <v>293.15413628812655</v>
      </c>
      <c r="E29" s="47">
        <v>18785</v>
      </c>
    </row>
    <row r="30" spans="2:5" ht="11.25">
      <c r="B30" s="30" t="s">
        <v>29</v>
      </c>
      <c r="C30" s="17">
        <v>102.552426655744</v>
      </c>
      <c r="D30" s="15">
        <f t="shared" si="0"/>
        <v>227.72742451425876</v>
      </c>
      <c r="E30" s="47">
        <v>23354</v>
      </c>
    </row>
    <row r="31" spans="2:5" ht="11.25">
      <c r="B31" s="30" t="s">
        <v>30</v>
      </c>
      <c r="C31" s="17">
        <v>49.196866521932</v>
      </c>
      <c r="D31" s="15">
        <f t="shared" si="0"/>
        <v>447.0406665065854</v>
      </c>
      <c r="E31" s="47">
        <v>21993</v>
      </c>
    </row>
    <row r="32" spans="2:5" ht="11.25">
      <c r="B32" s="30" t="s">
        <v>31</v>
      </c>
      <c r="C32" s="17">
        <v>190.63981209984001</v>
      </c>
      <c r="D32" s="15">
        <f t="shared" si="0"/>
        <v>36.95975107397786</v>
      </c>
      <c r="E32" s="47">
        <v>7046</v>
      </c>
    </row>
    <row r="33" spans="2:5" ht="11.25">
      <c r="B33" s="30" t="s">
        <v>32</v>
      </c>
      <c r="C33" s="17">
        <v>64.328060428258</v>
      </c>
      <c r="D33" s="15">
        <f t="shared" si="0"/>
        <v>240.3461241807984</v>
      </c>
      <c r="E33" s="47">
        <v>15461</v>
      </c>
    </row>
    <row r="34" spans="2:5" ht="11.25">
      <c r="B34" s="31"/>
      <c r="D34" s="15"/>
      <c r="E34" s="47"/>
    </row>
    <row r="35" spans="2:5" s="16" customFormat="1" ht="11.25">
      <c r="B35" s="29" t="s">
        <v>33</v>
      </c>
      <c r="C35" s="27">
        <v>539.2403670917039</v>
      </c>
      <c r="D35" s="15">
        <f t="shared" si="0"/>
        <v>274.18941352151364</v>
      </c>
      <c r="E35" s="50">
        <v>147854</v>
      </c>
    </row>
    <row r="36" spans="2:5" ht="11.25">
      <c r="B36" s="30" t="s">
        <v>34</v>
      </c>
      <c r="C36" s="17">
        <v>87.31449508745601</v>
      </c>
      <c r="D36" s="15">
        <f t="shared" si="0"/>
        <v>181.4818946628314</v>
      </c>
      <c r="E36" s="47">
        <v>15846</v>
      </c>
    </row>
    <row r="37" spans="2:5" ht="11.25">
      <c r="B37" s="30" t="s">
        <v>35</v>
      </c>
      <c r="C37" s="17">
        <v>77.02935807441199</v>
      </c>
      <c r="D37" s="15">
        <f t="shared" si="0"/>
        <v>388.74788455425653</v>
      </c>
      <c r="E37" s="47">
        <v>29945</v>
      </c>
    </row>
    <row r="38" spans="2:5" ht="11.25">
      <c r="B38" s="30" t="s">
        <v>36</v>
      </c>
      <c r="C38" s="17">
        <v>85.25757855692</v>
      </c>
      <c r="D38" s="15">
        <f t="shared" si="0"/>
        <v>249.23297564466554</v>
      </c>
      <c r="E38" s="47">
        <v>21249</v>
      </c>
    </row>
    <row r="39" spans="2:5" ht="11.25">
      <c r="B39" s="30" t="s">
        <v>37</v>
      </c>
      <c r="C39" s="17">
        <v>160.27896778132</v>
      </c>
      <c r="D39" s="15">
        <f t="shared" si="0"/>
        <v>263.95228635188795</v>
      </c>
      <c r="E39" s="47">
        <v>42306</v>
      </c>
    </row>
    <row r="40" spans="2:5" ht="11.25">
      <c r="B40" s="30" t="s">
        <v>38</v>
      </c>
      <c r="C40" s="17">
        <v>52.021447182108005</v>
      </c>
      <c r="D40" s="15">
        <f t="shared" si="0"/>
        <v>407.7356772822576</v>
      </c>
      <c r="E40" s="47">
        <v>21211</v>
      </c>
    </row>
    <row r="41" spans="2:5" ht="11.25">
      <c r="B41" s="30" t="s">
        <v>39</v>
      </c>
      <c r="C41" s="17">
        <v>77.338520409488</v>
      </c>
      <c r="D41" s="15">
        <f t="shared" si="0"/>
        <v>223.65310208181822</v>
      </c>
      <c r="E41" s="47">
        <v>17297</v>
      </c>
    </row>
    <row r="42" spans="2:5" ht="11.25">
      <c r="B42" s="31"/>
      <c r="D42" s="15"/>
      <c r="E42" s="47"/>
    </row>
    <row r="43" spans="2:5" s="16" customFormat="1" ht="11.25">
      <c r="B43" s="29" t="s">
        <v>40</v>
      </c>
      <c r="C43" s="27">
        <v>917.548178554028</v>
      </c>
      <c r="D43" s="15">
        <f t="shared" si="0"/>
        <v>160.81008436257468</v>
      </c>
      <c r="E43" s="50">
        <v>147551</v>
      </c>
    </row>
    <row r="44" spans="2:5" ht="11.25">
      <c r="B44" s="30" t="s">
        <v>41</v>
      </c>
      <c r="C44" s="17">
        <v>170.923310074128</v>
      </c>
      <c r="D44" s="15">
        <f t="shared" si="0"/>
        <v>101.99311019918497</v>
      </c>
      <c r="E44" s="47">
        <v>17433</v>
      </c>
    </row>
    <row r="45" spans="2:5" ht="11.25">
      <c r="B45" s="30" t="s">
        <v>42</v>
      </c>
      <c r="C45" s="17">
        <v>104.005827723664</v>
      </c>
      <c r="D45" s="15">
        <f t="shared" si="0"/>
        <v>355.172405320853</v>
      </c>
      <c r="E45" s="47">
        <v>36940</v>
      </c>
    </row>
    <row r="46" spans="2:5" ht="11.25">
      <c r="B46" s="30" t="s">
        <v>43</v>
      </c>
      <c r="C46" s="17">
        <v>76.230933809844</v>
      </c>
      <c r="D46" s="15">
        <f t="shared" si="0"/>
        <v>247.83902092985082</v>
      </c>
      <c r="E46" s="47">
        <v>18893</v>
      </c>
    </row>
    <row r="47" spans="2:5" ht="11.25">
      <c r="B47" s="30" t="s">
        <v>44</v>
      </c>
      <c r="C47" s="17">
        <v>171.252313874008</v>
      </c>
      <c r="D47" s="15">
        <f t="shared" si="0"/>
        <v>187.1040412544359</v>
      </c>
      <c r="E47" s="47">
        <v>32042</v>
      </c>
    </row>
    <row r="48" spans="2:5" ht="11.25">
      <c r="B48" s="30" t="s">
        <v>45</v>
      </c>
      <c r="C48" s="17">
        <v>179.00944047075998</v>
      </c>
      <c r="D48" s="15">
        <f t="shared" si="0"/>
        <v>139.7412333909062</v>
      </c>
      <c r="E48" s="47">
        <v>25015</v>
      </c>
    </row>
    <row r="49" spans="2:5" ht="11.25">
      <c r="B49" s="30" t="s">
        <v>46</v>
      </c>
      <c r="C49" s="17">
        <v>216.126352601624</v>
      </c>
      <c r="D49" s="15">
        <f t="shared" si="0"/>
        <v>79.71263010094654</v>
      </c>
      <c r="E49" s="47">
        <v>17228</v>
      </c>
    </row>
    <row r="50" spans="2:5" ht="11.25">
      <c r="B50" s="31"/>
      <c r="D50" s="15"/>
      <c r="E50" s="47"/>
    </row>
    <row r="51" spans="2:5" ht="11.25">
      <c r="B51" s="29" t="s">
        <v>47</v>
      </c>
      <c r="C51" s="27">
        <v>537.472491634551</v>
      </c>
      <c r="D51" s="15">
        <f t="shared" si="0"/>
        <v>300.1325695933163</v>
      </c>
      <c r="E51" s="50">
        <v>161313</v>
      </c>
    </row>
    <row r="52" spans="2:5" ht="11.25">
      <c r="B52" s="30" t="s">
        <v>48</v>
      </c>
      <c r="C52" s="17">
        <v>71.516994725864</v>
      </c>
      <c r="D52" s="15">
        <f t="shared" si="0"/>
        <v>418.0125313513562</v>
      </c>
      <c r="E52" s="47">
        <v>29895</v>
      </c>
    </row>
    <row r="53" spans="2:5" ht="11.25">
      <c r="B53" s="30" t="s">
        <v>49</v>
      </c>
      <c r="C53" s="17">
        <v>118.503406501088</v>
      </c>
      <c r="D53" s="15">
        <f t="shared" si="0"/>
        <v>296.97036599261725</v>
      </c>
      <c r="E53" s="47">
        <v>35192</v>
      </c>
    </row>
    <row r="54" spans="2:5" ht="11.25">
      <c r="B54" s="30" t="s">
        <v>50</v>
      </c>
      <c r="C54" s="17">
        <v>70.46815191036801</v>
      </c>
      <c r="D54" s="15">
        <f t="shared" si="0"/>
        <v>295.6654805776812</v>
      </c>
      <c r="E54" s="47">
        <v>20835</v>
      </c>
    </row>
    <row r="55" spans="2:5" ht="11.25">
      <c r="B55" s="30" t="s">
        <v>51</v>
      </c>
      <c r="C55" s="17">
        <v>99.936729626019</v>
      </c>
      <c r="D55" s="15">
        <f t="shared" si="0"/>
        <v>230.175632983802</v>
      </c>
      <c r="E55" s="47">
        <v>23003</v>
      </c>
    </row>
    <row r="56" spans="2:5" ht="11.25">
      <c r="B56" s="30" t="s">
        <v>52</v>
      </c>
      <c r="C56" s="17">
        <v>116.34087316177201</v>
      </c>
      <c r="D56" s="15">
        <f t="shared" si="0"/>
        <v>228.16572781853864</v>
      </c>
      <c r="E56" s="47">
        <v>26545</v>
      </c>
    </row>
    <row r="57" spans="2:5" ht="11.25">
      <c r="B57" s="30" t="s">
        <v>53</v>
      </c>
      <c r="C57" s="17">
        <v>60.70633570944</v>
      </c>
      <c r="D57" s="15">
        <f t="shared" si="0"/>
        <v>425.7051541323939</v>
      </c>
      <c r="E57" s="47">
        <v>25843</v>
      </c>
    </row>
    <row r="58" spans="2:5" ht="11.25">
      <c r="B58" s="30"/>
      <c r="D58" s="15"/>
      <c r="E58" s="47"/>
    </row>
    <row r="59" spans="2:5" ht="11.25">
      <c r="B59" s="32" t="s">
        <v>54</v>
      </c>
      <c r="C59" s="27">
        <v>467.91849918841393</v>
      </c>
      <c r="D59" s="15">
        <f t="shared" si="0"/>
        <v>301.04815313847706</v>
      </c>
      <c r="E59" s="50">
        <v>140866</v>
      </c>
    </row>
    <row r="60" spans="2:5" ht="11.25" customHeight="1">
      <c r="B60" s="33" t="s">
        <v>55</v>
      </c>
      <c r="C60" s="17">
        <v>50.647791001824</v>
      </c>
      <c r="D60" s="15">
        <f t="shared" si="0"/>
        <v>460.612388784337</v>
      </c>
      <c r="E60" s="47">
        <v>23329</v>
      </c>
    </row>
    <row r="61" spans="2:5" ht="11.25">
      <c r="B61" s="33" t="s">
        <v>56</v>
      </c>
      <c r="C61" s="17">
        <v>57.822969918032</v>
      </c>
      <c r="D61" s="15">
        <f t="shared" si="0"/>
        <v>427.2350596141914</v>
      </c>
      <c r="E61" s="47">
        <v>24704</v>
      </c>
    </row>
    <row r="62" spans="2:5" ht="11.25">
      <c r="B62" s="33" t="s">
        <v>57</v>
      </c>
      <c r="C62" s="17">
        <v>61.187836268496</v>
      </c>
      <c r="D62" s="15">
        <f t="shared" si="0"/>
        <v>408.9538301403163</v>
      </c>
      <c r="E62" s="47">
        <v>25023</v>
      </c>
    </row>
    <row r="63" spans="2:5" ht="11.25">
      <c r="B63" s="33" t="s">
        <v>58</v>
      </c>
      <c r="C63" s="17">
        <v>93.794041448752</v>
      </c>
      <c r="D63" s="15">
        <f t="shared" si="0"/>
        <v>211.50597301897113</v>
      </c>
      <c r="E63" s="47">
        <v>19838</v>
      </c>
    </row>
    <row r="64" spans="2:5" ht="11.25">
      <c r="B64" s="33" t="s">
        <v>59</v>
      </c>
      <c r="C64" s="17">
        <v>97.541988364736</v>
      </c>
      <c r="D64" s="15">
        <f t="shared" si="0"/>
        <v>282.63725665415</v>
      </c>
      <c r="E64" s="47">
        <v>27569</v>
      </c>
    </row>
    <row r="65" spans="2:5" ht="11.25">
      <c r="B65" s="33" t="s">
        <v>60</v>
      </c>
      <c r="C65" s="17">
        <v>106.92387218657399</v>
      </c>
      <c r="D65" s="15">
        <f t="shared" si="0"/>
        <v>190.81800521027077</v>
      </c>
      <c r="E65" s="47">
        <v>20403</v>
      </c>
    </row>
    <row r="66" spans="2:5" ht="11.25">
      <c r="B66" s="32"/>
      <c r="D66" s="15"/>
      <c r="E66" s="47"/>
    </row>
    <row r="67" spans="2:5" s="16" customFormat="1" ht="11.25">
      <c r="B67" s="32" t="s">
        <v>61</v>
      </c>
      <c r="C67" s="27">
        <v>23783.837075376294</v>
      </c>
      <c r="D67" s="15">
        <f t="shared" si="0"/>
        <v>10.510204859198275</v>
      </c>
      <c r="E67" s="50">
        <v>249973</v>
      </c>
    </row>
    <row r="68" spans="2:5" ht="11.25">
      <c r="B68" s="33" t="s">
        <v>62</v>
      </c>
      <c r="C68" s="17">
        <v>18758.337706562623</v>
      </c>
      <c r="D68" s="15">
        <f t="shared" si="0"/>
        <v>0.18509102748402473</v>
      </c>
      <c r="E68" s="47">
        <v>3472</v>
      </c>
    </row>
    <row r="69" spans="2:5" ht="11.25" customHeight="1">
      <c r="B69" s="33" t="s">
        <v>63</v>
      </c>
      <c r="C69" s="17">
        <v>138.264371464866</v>
      </c>
      <c r="D69" s="15">
        <f t="shared" si="0"/>
        <v>23.925180181653573</v>
      </c>
      <c r="E69" s="47">
        <v>3308</v>
      </c>
    </row>
    <row r="70" spans="2:5" ht="11.25">
      <c r="B70" s="33" t="s">
        <v>64</v>
      </c>
      <c r="C70" s="17">
        <v>288.7271496108025</v>
      </c>
      <c r="D70" s="15">
        <f t="shared" si="0"/>
        <v>155.6417540247787</v>
      </c>
      <c r="E70" s="47">
        <v>44938</v>
      </c>
    </row>
    <row r="71" spans="2:5" ht="11.25">
      <c r="B71" s="33" t="s">
        <v>65</v>
      </c>
      <c r="C71" s="17">
        <v>136.321190087464</v>
      </c>
      <c r="D71" s="15">
        <f t="shared" si="0"/>
        <v>343.71032097018605</v>
      </c>
      <c r="E71" s="47">
        <v>46855</v>
      </c>
    </row>
    <row r="72" spans="2:5" ht="11.25">
      <c r="B72" s="33" t="s">
        <v>66</v>
      </c>
      <c r="C72" s="17">
        <v>215.47549066702598</v>
      </c>
      <c r="D72" s="15">
        <f t="shared" si="0"/>
        <v>156.138407648367</v>
      </c>
      <c r="E72" s="47">
        <v>33644</v>
      </c>
    </row>
    <row r="73" spans="2:5" ht="11.25">
      <c r="B73" s="33" t="s">
        <v>67</v>
      </c>
      <c r="C73" s="17">
        <v>898.1228430068251</v>
      </c>
      <c r="D73" s="15">
        <f t="shared" si="0"/>
        <v>72.00351322041652</v>
      </c>
      <c r="E73" s="47">
        <v>64668</v>
      </c>
    </row>
    <row r="74" spans="2:5" ht="11.25">
      <c r="B74" s="33" t="s">
        <v>68</v>
      </c>
      <c r="C74" s="17">
        <v>699.279567253732</v>
      </c>
      <c r="D74" s="15">
        <f t="shared" si="0"/>
        <v>48.68725127163123</v>
      </c>
      <c r="E74" s="47">
        <v>34046</v>
      </c>
    </row>
    <row r="75" spans="2:5" ht="12" customHeight="1">
      <c r="B75" s="33" t="s">
        <v>69</v>
      </c>
      <c r="C75" s="17">
        <v>2649.308756722954</v>
      </c>
      <c r="D75" s="15">
        <f aca="true" t="shared" si="1" ref="D75:D138">E75/C75</f>
        <v>7.187535220905653</v>
      </c>
      <c r="E75" s="47">
        <v>19042</v>
      </c>
    </row>
    <row r="76" spans="2:5" ht="11.25">
      <c r="B76" s="32"/>
      <c r="D76" s="15"/>
      <c r="E76" s="47"/>
    </row>
    <row r="77" spans="2:5" s="16" customFormat="1" ht="11.25">
      <c r="B77" s="32" t="s">
        <v>70</v>
      </c>
      <c r="C77" s="27">
        <v>4653.113563119693</v>
      </c>
      <c r="D77" s="15">
        <f t="shared" si="1"/>
        <v>26.15087690196353</v>
      </c>
      <c r="E77" s="50">
        <v>121683</v>
      </c>
    </row>
    <row r="78" spans="2:5" ht="11.25">
      <c r="B78" s="33" t="s">
        <v>71</v>
      </c>
      <c r="C78" s="17">
        <v>1746.0617636512802</v>
      </c>
      <c r="D78" s="15">
        <f t="shared" si="1"/>
        <v>7.560442748826196</v>
      </c>
      <c r="E78" s="47">
        <v>13201</v>
      </c>
    </row>
    <row r="79" spans="2:5" ht="11.25">
      <c r="B79" s="33" t="s">
        <v>72</v>
      </c>
      <c r="C79" s="17">
        <v>75.753116590336</v>
      </c>
      <c r="D79" s="15">
        <f t="shared" si="1"/>
        <v>322.4025769405202</v>
      </c>
      <c r="E79" s="47">
        <v>24423</v>
      </c>
    </row>
    <row r="80" spans="2:5" ht="11.25">
      <c r="B80" s="33" t="s">
        <v>73</v>
      </c>
      <c r="C80" s="17">
        <v>1425.085306374464</v>
      </c>
      <c r="D80" s="15">
        <f t="shared" si="1"/>
        <v>11.504574446641548</v>
      </c>
      <c r="E80" s="47">
        <v>16395</v>
      </c>
    </row>
    <row r="81" spans="2:5" ht="11.25">
      <c r="B81" s="33" t="s">
        <v>74</v>
      </c>
      <c r="C81" s="17">
        <v>139.745561392116</v>
      </c>
      <c r="D81" s="15">
        <f t="shared" si="1"/>
        <v>217.57399445901365</v>
      </c>
      <c r="E81" s="47">
        <v>30405</v>
      </c>
    </row>
    <row r="82" spans="2:5" ht="11.25">
      <c r="B82" s="33" t="s">
        <v>75</v>
      </c>
      <c r="C82" s="17">
        <v>330.246216953712</v>
      </c>
      <c r="D82" s="15">
        <f t="shared" si="1"/>
        <v>21.0661005118345</v>
      </c>
      <c r="E82" s="47">
        <v>6957</v>
      </c>
    </row>
    <row r="83" spans="2:5" ht="11.25">
      <c r="B83" s="33" t="s">
        <v>76</v>
      </c>
      <c r="C83" s="17">
        <v>352.817450832312</v>
      </c>
      <c r="D83" s="15">
        <f t="shared" si="1"/>
        <v>7.933281059077535</v>
      </c>
      <c r="E83" s="47">
        <v>2799</v>
      </c>
    </row>
    <row r="84" spans="2:5" ht="11.25">
      <c r="B84" s="33" t="s">
        <v>77</v>
      </c>
      <c r="C84" s="17">
        <v>583.404147325473</v>
      </c>
      <c r="D84" s="15">
        <f t="shared" si="1"/>
        <v>47.14227714369754</v>
      </c>
      <c r="E84" s="47">
        <v>27503</v>
      </c>
    </row>
    <row r="85" spans="2:5" ht="11.25">
      <c r="B85" s="34"/>
      <c r="D85" s="15"/>
      <c r="E85" s="47"/>
    </row>
    <row r="86" spans="2:5" s="16" customFormat="1" ht="11.25">
      <c r="B86" s="32" t="s">
        <v>78</v>
      </c>
      <c r="C86" s="27">
        <v>2542.720299184849</v>
      </c>
      <c r="D86" s="15">
        <f t="shared" si="1"/>
        <v>95.2283269526835</v>
      </c>
      <c r="E86" s="50">
        <v>242139</v>
      </c>
    </row>
    <row r="87" spans="2:5" ht="11.25">
      <c r="B87" s="33" t="s">
        <v>157</v>
      </c>
      <c r="C87" s="17">
        <v>129.199885169424</v>
      </c>
      <c r="D87" s="15">
        <f t="shared" si="1"/>
        <v>137.27566380374262</v>
      </c>
      <c r="E87" s="47">
        <v>17736</v>
      </c>
    </row>
    <row r="88" spans="2:5" ht="11.25">
      <c r="B88" s="33" t="s">
        <v>79</v>
      </c>
      <c r="C88" s="17">
        <v>137.529759211456</v>
      </c>
      <c r="D88" s="15">
        <f t="shared" si="1"/>
        <v>308.0206076334882</v>
      </c>
      <c r="E88" s="47">
        <v>42362</v>
      </c>
    </row>
    <row r="89" spans="2:5" ht="11.25">
      <c r="B89" s="33" t="s">
        <v>80</v>
      </c>
      <c r="C89" s="17">
        <v>167.899524798162</v>
      </c>
      <c r="D89" s="15">
        <f t="shared" si="1"/>
        <v>219.07745149498282</v>
      </c>
      <c r="E89" s="47">
        <v>36783</v>
      </c>
    </row>
    <row r="90" spans="2:5" ht="11.25">
      <c r="B90" s="33" t="s">
        <v>81</v>
      </c>
      <c r="C90" s="17">
        <v>284.980995740856</v>
      </c>
      <c r="D90" s="15">
        <f t="shared" si="1"/>
        <v>236.5701608443594</v>
      </c>
      <c r="E90" s="47">
        <v>67418</v>
      </c>
    </row>
    <row r="91" spans="2:5" ht="11.25">
      <c r="B91" s="33" t="s">
        <v>82</v>
      </c>
      <c r="C91" s="17">
        <v>919.137992496199</v>
      </c>
      <c r="D91" s="15">
        <f t="shared" si="1"/>
        <v>21.59414599552861</v>
      </c>
      <c r="E91" s="47">
        <v>19848</v>
      </c>
    </row>
    <row r="92" spans="2:5" ht="12.75" customHeight="1">
      <c r="B92" s="33" t="s">
        <v>83</v>
      </c>
      <c r="C92" s="17">
        <v>543.011864064064</v>
      </c>
      <c r="D92" s="15">
        <f t="shared" si="1"/>
        <v>10.830334269282496</v>
      </c>
      <c r="E92" s="47">
        <v>5881</v>
      </c>
    </row>
    <row r="93" spans="2:5" ht="11.25">
      <c r="B93" s="33" t="s">
        <v>84</v>
      </c>
      <c r="C93" s="17">
        <v>360.960277704688</v>
      </c>
      <c r="D93" s="15">
        <f t="shared" si="1"/>
        <v>144.36768591649164</v>
      </c>
      <c r="E93" s="47">
        <v>52111</v>
      </c>
    </row>
    <row r="94" spans="2:5" ht="11.25">
      <c r="B94" s="31"/>
      <c r="D94" s="15"/>
      <c r="E94" s="47"/>
    </row>
    <row r="95" spans="2:5" s="16" customFormat="1" ht="11.25">
      <c r="B95" s="32" t="s">
        <v>85</v>
      </c>
      <c r="C95" s="27">
        <v>1404.8315911140267</v>
      </c>
      <c r="D95" s="15">
        <f t="shared" si="1"/>
        <v>185.2150831785221</v>
      </c>
      <c r="E95" s="50">
        <v>260196</v>
      </c>
    </row>
    <row r="96" spans="2:5" ht="11.25">
      <c r="B96" s="33" t="s">
        <v>86</v>
      </c>
      <c r="C96" s="17">
        <v>66.609619398272</v>
      </c>
      <c r="D96" s="15">
        <f t="shared" si="1"/>
        <v>345.31048529901517</v>
      </c>
      <c r="E96" s="47">
        <v>23001</v>
      </c>
    </row>
    <row r="97" spans="2:5" ht="11.25">
      <c r="B97" s="33" t="s">
        <v>87</v>
      </c>
      <c r="C97" s="17">
        <v>110.72862796236801</v>
      </c>
      <c r="D97" s="15">
        <f t="shared" si="1"/>
        <v>304.17608002373834</v>
      </c>
      <c r="E97" s="47">
        <v>33681</v>
      </c>
    </row>
    <row r="98" spans="2:5" ht="11.25">
      <c r="B98" s="33" t="s">
        <v>88</v>
      </c>
      <c r="C98" s="17">
        <v>189.933182302672</v>
      </c>
      <c r="D98" s="15">
        <f t="shared" si="1"/>
        <v>210.72147328222252</v>
      </c>
      <c r="E98" s="47">
        <v>40023</v>
      </c>
    </row>
    <row r="99" spans="2:5" ht="11.25">
      <c r="B99" s="33" t="s">
        <v>89</v>
      </c>
      <c r="C99" s="17">
        <v>158.922534320896</v>
      </c>
      <c r="D99" s="15">
        <f t="shared" si="1"/>
        <v>299.52958026633377</v>
      </c>
      <c r="E99" s="47">
        <v>47602</v>
      </c>
    </row>
    <row r="100" spans="2:5" ht="11.25">
      <c r="B100" s="33" t="s">
        <v>90</v>
      </c>
      <c r="C100" s="17">
        <v>160.862558242344</v>
      </c>
      <c r="D100" s="15">
        <f t="shared" si="1"/>
        <v>223.37081041486002</v>
      </c>
      <c r="E100" s="47">
        <v>35932</v>
      </c>
    </row>
    <row r="101" spans="2:5" ht="11.25" customHeight="1">
      <c r="B101" s="33" t="s">
        <v>91</v>
      </c>
      <c r="C101" s="17">
        <v>561.3180281847241</v>
      </c>
      <c r="D101" s="15">
        <f t="shared" si="1"/>
        <v>85.5308356214071</v>
      </c>
      <c r="E101" s="47">
        <v>48010</v>
      </c>
    </row>
    <row r="102" spans="2:5" ht="11.25">
      <c r="B102" s="33" t="s">
        <v>92</v>
      </c>
      <c r="C102" s="17">
        <v>156.4570407027505</v>
      </c>
      <c r="D102" s="15">
        <f t="shared" si="1"/>
        <v>204.19023558483025</v>
      </c>
      <c r="E102" s="47">
        <v>31947</v>
      </c>
    </row>
    <row r="103" spans="2:5" ht="11.25">
      <c r="B103" s="34"/>
      <c r="D103" s="15"/>
      <c r="E103" s="47"/>
    </row>
    <row r="104" spans="2:5" s="16" customFormat="1" ht="11.25">
      <c r="B104" s="32" t="s">
        <v>93</v>
      </c>
      <c r="C104" s="27">
        <v>777.771672460469</v>
      </c>
      <c r="D104" s="15">
        <f t="shared" si="1"/>
        <v>183.7222993066294</v>
      </c>
      <c r="E104" s="50">
        <v>142894</v>
      </c>
    </row>
    <row r="105" spans="2:5" ht="11.25">
      <c r="B105" s="33" t="s">
        <v>94</v>
      </c>
      <c r="C105" s="17">
        <v>135.636248982404</v>
      </c>
      <c r="D105" s="15">
        <f t="shared" si="1"/>
        <v>170.84665916267133</v>
      </c>
      <c r="E105" s="47">
        <v>23173</v>
      </c>
    </row>
    <row r="106" spans="2:5" ht="11.25">
      <c r="B106" s="33" t="s">
        <v>95</v>
      </c>
      <c r="C106" s="17">
        <v>138.734953406672</v>
      </c>
      <c r="D106" s="15">
        <f t="shared" si="1"/>
        <v>102.02187446238268</v>
      </c>
      <c r="E106" s="47">
        <v>14154</v>
      </c>
    </row>
    <row r="107" spans="2:5" ht="11.25">
      <c r="B107" s="33" t="s">
        <v>96</v>
      </c>
      <c r="C107" s="17">
        <v>147.53990522654402</v>
      </c>
      <c r="D107" s="15">
        <f t="shared" si="1"/>
        <v>162.67463343660845</v>
      </c>
      <c r="E107" s="47">
        <v>24001</v>
      </c>
    </row>
    <row r="108" spans="2:5" ht="11.25">
      <c r="B108" s="33" t="s">
        <v>97</v>
      </c>
      <c r="C108" s="17">
        <v>78.014085267024</v>
      </c>
      <c r="D108" s="15">
        <f t="shared" si="1"/>
        <v>284.2948157898213</v>
      </c>
      <c r="E108" s="47">
        <v>22179</v>
      </c>
    </row>
    <row r="109" spans="2:5" ht="11.25">
      <c r="B109" s="33" t="s">
        <v>98</v>
      </c>
      <c r="C109" s="17">
        <v>90.878725929312</v>
      </c>
      <c r="D109" s="15">
        <f t="shared" si="1"/>
        <v>298.5077059850169</v>
      </c>
      <c r="E109" s="47">
        <v>27128</v>
      </c>
    </row>
    <row r="110" spans="2:5" ht="11.25">
      <c r="B110" s="33" t="s">
        <v>99</v>
      </c>
      <c r="C110" s="17">
        <v>77.40254107163301</v>
      </c>
      <c r="D110" s="15">
        <f t="shared" si="1"/>
        <v>186.1954375200972</v>
      </c>
      <c r="E110" s="47">
        <v>14412</v>
      </c>
    </row>
    <row r="111" spans="2:5" ht="11.25">
      <c r="B111" s="33" t="s">
        <v>100</v>
      </c>
      <c r="C111" s="17">
        <v>109.56521257688</v>
      </c>
      <c r="D111" s="15">
        <f t="shared" si="1"/>
        <v>162.88929287183257</v>
      </c>
      <c r="E111" s="47">
        <v>17847</v>
      </c>
    </row>
    <row r="112" spans="2:5" ht="11.25">
      <c r="B112" s="31"/>
      <c r="D112" s="15"/>
      <c r="E112" s="47"/>
    </row>
    <row r="113" spans="2:5" s="16" customFormat="1" ht="11.25">
      <c r="B113" s="32" t="s">
        <v>101</v>
      </c>
      <c r="C113" s="27">
        <v>1496.860589178472</v>
      </c>
      <c r="D113" s="15">
        <f t="shared" si="1"/>
        <v>160.91478507841268</v>
      </c>
      <c r="E113" s="50">
        <v>240867</v>
      </c>
    </row>
    <row r="114" spans="2:5" ht="11.25">
      <c r="B114" s="33" t="s">
        <v>102</v>
      </c>
      <c r="C114" s="17">
        <v>597.194149827688</v>
      </c>
      <c r="D114" s="15">
        <f t="shared" si="1"/>
        <v>59.47144661455181</v>
      </c>
      <c r="E114" s="47">
        <v>35516</v>
      </c>
    </row>
    <row r="115" spans="2:5" ht="11.25" customHeight="1">
      <c r="B115" s="33" t="s">
        <v>103</v>
      </c>
      <c r="C115" s="17">
        <v>106.98683932869599</v>
      </c>
      <c r="D115" s="15">
        <f t="shared" si="1"/>
        <v>410.3214963209537</v>
      </c>
      <c r="E115" s="47">
        <v>43899</v>
      </c>
    </row>
    <row r="116" spans="2:5" ht="11.25">
      <c r="B116" s="33" t="s">
        <v>104</v>
      </c>
      <c r="C116" s="17">
        <v>172.38686863496</v>
      </c>
      <c r="D116" s="15">
        <f t="shared" si="1"/>
        <v>237.31505957469122</v>
      </c>
      <c r="E116" s="47">
        <v>40910</v>
      </c>
    </row>
    <row r="117" spans="2:5" ht="11.25">
      <c r="B117" s="33" t="s">
        <v>105</v>
      </c>
      <c r="C117" s="17">
        <v>310.85975791965603</v>
      </c>
      <c r="D117" s="15">
        <f t="shared" si="1"/>
        <v>138.85361131612297</v>
      </c>
      <c r="E117" s="47">
        <v>43164</v>
      </c>
    </row>
    <row r="118" spans="2:5" ht="11.25">
      <c r="B118" s="33" t="s">
        <v>106</v>
      </c>
      <c r="C118" s="17">
        <v>124.52604629688</v>
      </c>
      <c r="D118" s="15">
        <f t="shared" si="1"/>
        <v>232.6260317535336</v>
      </c>
      <c r="E118" s="47">
        <v>28968</v>
      </c>
    </row>
    <row r="119" spans="2:5" ht="11.25">
      <c r="B119" s="33" t="s">
        <v>107</v>
      </c>
      <c r="C119" s="17">
        <v>184.906927170592</v>
      </c>
      <c r="D119" s="15">
        <f t="shared" si="1"/>
        <v>261.80739002459194</v>
      </c>
      <c r="E119" s="47">
        <v>48410</v>
      </c>
    </row>
    <row r="120" spans="2:5" ht="11.25">
      <c r="B120" s="34"/>
      <c r="D120" s="15"/>
      <c r="E120" s="47"/>
    </row>
    <row r="121" spans="2:5" s="16" customFormat="1" ht="11.25">
      <c r="B121" s="32" t="s">
        <v>108</v>
      </c>
      <c r="C121" s="27">
        <v>610.316777623775</v>
      </c>
      <c r="D121" s="15">
        <f t="shared" si="1"/>
        <v>156.66290606046636</v>
      </c>
      <c r="E121" s="50">
        <v>95614</v>
      </c>
    </row>
    <row r="122" spans="2:5" ht="11.25">
      <c r="B122" s="33" t="s">
        <v>109</v>
      </c>
      <c r="C122" s="17">
        <v>100.965217403696</v>
      </c>
      <c r="D122" s="15">
        <f t="shared" si="1"/>
        <v>92.65567133476547</v>
      </c>
      <c r="E122" s="47">
        <v>9355</v>
      </c>
    </row>
    <row r="123" spans="2:5" ht="11.25">
      <c r="B123" s="33" t="s">
        <v>110</v>
      </c>
      <c r="C123" s="17">
        <v>74.59459192659199</v>
      </c>
      <c r="D123" s="15">
        <f t="shared" si="1"/>
        <v>86.26630743328737</v>
      </c>
      <c r="E123" s="47">
        <v>6435</v>
      </c>
    </row>
    <row r="124" spans="2:5" ht="11.25">
      <c r="B124" s="33" t="s">
        <v>111</v>
      </c>
      <c r="C124" s="17">
        <v>179.005082056743</v>
      </c>
      <c r="D124" s="15">
        <f t="shared" si="1"/>
        <v>152.12975903872774</v>
      </c>
      <c r="E124" s="47">
        <v>27232</v>
      </c>
    </row>
    <row r="125" spans="2:5" ht="11.25">
      <c r="B125" s="33" t="s">
        <v>112</v>
      </c>
      <c r="C125" s="17">
        <v>99.89678045682399</v>
      </c>
      <c r="D125" s="15">
        <f t="shared" si="1"/>
        <v>179.6954808544459</v>
      </c>
      <c r="E125" s="47">
        <v>17951</v>
      </c>
    </row>
    <row r="126" spans="2:5" ht="11.25">
      <c r="B126" s="33" t="s">
        <v>113</v>
      </c>
      <c r="C126" s="17">
        <v>96.45737531393199</v>
      </c>
      <c r="D126" s="15">
        <f t="shared" si="1"/>
        <v>181.62426608626177</v>
      </c>
      <c r="E126" s="47">
        <v>17519</v>
      </c>
    </row>
    <row r="127" spans="2:5" ht="11.25">
      <c r="B127" s="33" t="s">
        <v>114</v>
      </c>
      <c r="C127" s="17">
        <v>59.397730465988</v>
      </c>
      <c r="D127" s="15">
        <f t="shared" si="1"/>
        <v>288.2601719909872</v>
      </c>
      <c r="E127" s="47">
        <v>17122</v>
      </c>
    </row>
    <row r="128" spans="2:5" ht="11.25">
      <c r="B128" s="34"/>
      <c r="D128" s="15"/>
      <c r="E128" s="47"/>
    </row>
    <row r="129" spans="2:5" s="16" customFormat="1" ht="11.25">
      <c r="B129" s="32" t="s">
        <v>115</v>
      </c>
      <c r="C129" s="27">
        <v>1142.5677985120478</v>
      </c>
      <c r="D129" s="15">
        <f t="shared" si="1"/>
        <v>192.43234430930937</v>
      </c>
      <c r="E129" s="50">
        <v>219867</v>
      </c>
    </row>
    <row r="130" spans="2:5" ht="11.25">
      <c r="B130" s="33" t="s">
        <v>116</v>
      </c>
      <c r="C130" s="17">
        <v>319.8035239858</v>
      </c>
      <c r="D130" s="15">
        <f t="shared" si="1"/>
        <v>152.87824033537188</v>
      </c>
      <c r="E130" s="47">
        <v>48891</v>
      </c>
    </row>
    <row r="131" spans="2:5" ht="11.25">
      <c r="B131" s="33" t="s">
        <v>117</v>
      </c>
      <c r="C131" s="17">
        <v>231.92168977935998</v>
      </c>
      <c r="D131" s="15">
        <f t="shared" si="1"/>
        <v>273.8898636881745</v>
      </c>
      <c r="E131" s="47">
        <v>63521</v>
      </c>
    </row>
    <row r="132" spans="2:5" ht="11.25">
      <c r="B132" s="33" t="s">
        <v>118</v>
      </c>
      <c r="C132" s="17">
        <v>72.311750377896</v>
      </c>
      <c r="D132" s="15">
        <f t="shared" si="1"/>
        <v>347.81345865039475</v>
      </c>
      <c r="E132" s="47">
        <v>25151</v>
      </c>
    </row>
    <row r="133" spans="2:5" ht="11.25">
      <c r="B133" s="33" t="s">
        <v>119</v>
      </c>
      <c r="C133" s="17">
        <v>88.59107386572</v>
      </c>
      <c r="D133" s="15">
        <f t="shared" si="1"/>
        <v>238.77123368051954</v>
      </c>
      <c r="E133" s="47">
        <v>21153</v>
      </c>
    </row>
    <row r="134" spans="2:5" ht="11.25">
      <c r="B134" s="33" t="s">
        <v>120</v>
      </c>
      <c r="C134" s="17">
        <v>105.272462142352</v>
      </c>
      <c r="D134" s="15">
        <f t="shared" si="1"/>
        <v>172.0012967447771</v>
      </c>
      <c r="E134" s="47">
        <v>18107</v>
      </c>
    </row>
    <row r="135" spans="2:5" ht="11.25">
      <c r="B135" s="33" t="s">
        <v>121</v>
      </c>
      <c r="C135" s="17">
        <v>101.084421774032</v>
      </c>
      <c r="D135" s="15">
        <f t="shared" si="1"/>
        <v>125.88487698377456</v>
      </c>
      <c r="E135" s="47">
        <v>12725</v>
      </c>
    </row>
    <row r="136" spans="2:5" ht="11.25">
      <c r="B136" s="33" t="s">
        <v>122</v>
      </c>
      <c r="C136" s="17">
        <v>55.96993074864</v>
      </c>
      <c r="D136" s="15">
        <f t="shared" si="1"/>
        <v>116.47325470665163</v>
      </c>
      <c r="E136" s="47">
        <v>6519</v>
      </c>
    </row>
    <row r="137" spans="2:5" ht="11.25">
      <c r="B137" s="33" t="s">
        <v>123</v>
      </c>
      <c r="C137" s="17">
        <v>24.888286291848</v>
      </c>
      <c r="D137" s="15">
        <f t="shared" si="1"/>
        <v>62.47919128563425</v>
      </c>
      <c r="E137" s="47">
        <v>1555</v>
      </c>
    </row>
    <row r="138" spans="2:5" ht="11.25" customHeight="1">
      <c r="B138" s="33" t="s">
        <v>124</v>
      </c>
      <c r="C138" s="17">
        <v>142.7246595464</v>
      </c>
      <c r="D138" s="15">
        <f t="shared" si="1"/>
        <v>155.8595415164968</v>
      </c>
      <c r="E138" s="47">
        <v>22245</v>
      </c>
    </row>
    <row r="139" spans="2:5" ht="11.25">
      <c r="B139" s="31"/>
      <c r="D139" s="15"/>
      <c r="E139" s="47"/>
    </row>
    <row r="140" spans="2:5" s="16" customFormat="1" ht="11.25">
      <c r="B140" s="32" t="s">
        <v>125</v>
      </c>
      <c r="C140" s="27">
        <v>2741.9761786868735</v>
      </c>
      <c r="D140" s="15">
        <f aca="true" t="shared" si="2" ref="D140:D181">E140/C140</f>
        <v>70.48347155683669</v>
      </c>
      <c r="E140" s="50">
        <v>193264</v>
      </c>
    </row>
    <row r="141" spans="2:5" ht="11.25">
      <c r="B141" s="33" t="s">
        <v>126</v>
      </c>
      <c r="C141" s="17">
        <v>112.976962476944</v>
      </c>
      <c r="D141" s="15">
        <f t="shared" si="2"/>
        <v>60.53446516935418</v>
      </c>
      <c r="E141" s="47">
        <v>6839</v>
      </c>
    </row>
    <row r="142" spans="2:5" ht="11.25">
      <c r="B142" s="33" t="s">
        <v>127</v>
      </c>
      <c r="C142" s="17">
        <v>313.964915420664</v>
      </c>
      <c r="D142" s="15">
        <f t="shared" si="2"/>
        <v>47.58174963589187</v>
      </c>
      <c r="E142" s="47">
        <v>14939</v>
      </c>
    </row>
    <row r="143" spans="2:5" ht="11.25">
      <c r="B143" s="33" t="s">
        <v>128</v>
      </c>
      <c r="C143" s="17">
        <v>252.250918085186</v>
      </c>
      <c r="D143" s="15">
        <f t="shared" si="2"/>
        <v>161.8943562623977</v>
      </c>
      <c r="E143" s="47">
        <v>40838</v>
      </c>
    </row>
    <row r="144" spans="2:5" ht="11.25">
      <c r="B144" s="33" t="s">
        <v>129</v>
      </c>
      <c r="C144" s="17">
        <v>266.476653120448</v>
      </c>
      <c r="D144" s="15">
        <f t="shared" si="2"/>
        <v>199.49965363746392</v>
      </c>
      <c r="E144" s="47">
        <v>53162</v>
      </c>
    </row>
    <row r="145" spans="2:5" ht="11.25">
      <c r="B145" s="33" t="s">
        <v>130</v>
      </c>
      <c r="C145" s="17">
        <v>120.5070016699665</v>
      </c>
      <c r="D145" s="15">
        <f t="shared" si="2"/>
        <v>129.07963673845776</v>
      </c>
      <c r="E145" s="47">
        <v>15555</v>
      </c>
    </row>
    <row r="146" spans="2:5" ht="11.25">
      <c r="B146" s="33" t="s">
        <v>131</v>
      </c>
      <c r="C146" s="17">
        <v>1675.799727913665</v>
      </c>
      <c r="D146" s="15">
        <f t="shared" si="2"/>
        <v>36.956086678151436</v>
      </c>
      <c r="E146" s="47">
        <v>61931</v>
      </c>
    </row>
    <row r="147" spans="2:5" ht="11.25">
      <c r="B147" s="34"/>
      <c r="D147" s="15"/>
      <c r="E147" s="47"/>
    </row>
    <row r="148" spans="2:5" s="16" customFormat="1" ht="11.25">
      <c r="B148" s="32" t="s">
        <v>132</v>
      </c>
      <c r="C148" s="27">
        <v>2018.758631961412</v>
      </c>
      <c r="D148" s="15">
        <f t="shared" si="2"/>
        <v>76.44202608316067</v>
      </c>
      <c r="E148" s="50">
        <v>154318</v>
      </c>
    </row>
    <row r="149" spans="2:5" ht="11.25">
      <c r="B149" s="33" t="s">
        <v>158</v>
      </c>
      <c r="C149" s="17">
        <v>925.3553641365759</v>
      </c>
      <c r="D149" s="15">
        <f t="shared" si="2"/>
        <v>50.520050795426286</v>
      </c>
      <c r="E149" s="47">
        <v>46749</v>
      </c>
    </row>
    <row r="150" spans="2:5" ht="11.25">
      <c r="B150" s="33" t="s">
        <v>133</v>
      </c>
      <c r="C150" s="17">
        <v>108.24923090905601</v>
      </c>
      <c r="D150" s="15">
        <f t="shared" si="2"/>
        <v>156.1027257015489</v>
      </c>
      <c r="E150" s="47">
        <v>16898</v>
      </c>
    </row>
    <row r="151" spans="2:5" ht="11.25">
      <c r="B151" s="33" t="s">
        <v>134</v>
      </c>
      <c r="C151" s="17">
        <v>637.5521820650281</v>
      </c>
      <c r="D151" s="15">
        <f t="shared" si="2"/>
        <v>31.410762229902332</v>
      </c>
      <c r="E151" s="47">
        <v>20026</v>
      </c>
    </row>
    <row r="152" spans="2:5" ht="11.25">
      <c r="B152" s="33" t="s">
        <v>135</v>
      </c>
      <c r="C152" s="17">
        <v>154.074688055216</v>
      </c>
      <c r="D152" s="15">
        <f t="shared" si="2"/>
        <v>247.32810094246975</v>
      </c>
      <c r="E152" s="47">
        <v>38107</v>
      </c>
    </row>
    <row r="153" spans="2:5" ht="11.25">
      <c r="B153" s="33" t="s">
        <v>136</v>
      </c>
      <c r="C153" s="17">
        <v>193.527166795536</v>
      </c>
      <c r="D153" s="15">
        <f t="shared" si="2"/>
        <v>168.13143363162456</v>
      </c>
      <c r="E153" s="47">
        <v>32538</v>
      </c>
    </row>
    <row r="154" spans="2:5" ht="11.25">
      <c r="B154" s="33"/>
      <c r="D154" s="15"/>
      <c r="E154" s="47"/>
    </row>
    <row r="155" spans="2:5" s="16" customFormat="1" ht="11.25">
      <c r="B155" s="32" t="s">
        <v>137</v>
      </c>
      <c r="C155" s="27">
        <v>5146.723885604799</v>
      </c>
      <c r="D155" s="15">
        <f t="shared" si="2"/>
        <v>22.249493570130298</v>
      </c>
      <c r="E155" s="50">
        <v>114512</v>
      </c>
    </row>
    <row r="156" spans="2:5" ht="11.25">
      <c r="B156" s="33" t="s">
        <v>138</v>
      </c>
      <c r="C156" s="17">
        <v>4304.588777135928</v>
      </c>
      <c r="D156" s="15">
        <f t="shared" si="2"/>
        <v>9.51449769546865</v>
      </c>
      <c r="E156" s="47">
        <v>40956</v>
      </c>
    </row>
    <row r="157" spans="2:5" ht="11.25">
      <c r="B157" s="33" t="s">
        <v>139</v>
      </c>
      <c r="C157" s="17">
        <v>208.023325040567</v>
      </c>
      <c r="D157" s="15">
        <f t="shared" si="2"/>
        <v>118.65977046173226</v>
      </c>
      <c r="E157" s="47">
        <v>24684</v>
      </c>
    </row>
    <row r="158" spans="2:5" ht="11.25">
      <c r="B158" s="33" t="s">
        <v>159</v>
      </c>
      <c r="C158" s="17">
        <v>634.111783428304</v>
      </c>
      <c r="D158" s="15">
        <f t="shared" si="2"/>
        <v>77.07158465937216</v>
      </c>
      <c r="E158" s="47">
        <v>48872</v>
      </c>
    </row>
    <row r="159" spans="2:5" s="16" customFormat="1" ht="11.25">
      <c r="B159" s="34"/>
      <c r="D159" s="15"/>
      <c r="E159" s="50"/>
    </row>
    <row r="160" spans="2:5" ht="11.25">
      <c r="B160" s="32" t="s">
        <v>140</v>
      </c>
      <c r="C160" s="27">
        <v>3526.6741385892956</v>
      </c>
      <c r="D160" s="15">
        <f t="shared" si="2"/>
        <v>20.996552868255623</v>
      </c>
      <c r="E160" s="50">
        <v>74048</v>
      </c>
    </row>
    <row r="161" spans="2:5" ht="11.25">
      <c r="B161" s="33" t="s">
        <v>141</v>
      </c>
      <c r="C161" s="17">
        <v>2149.424922575392</v>
      </c>
      <c r="D161" s="15">
        <f t="shared" si="2"/>
        <v>16.593275543332684</v>
      </c>
      <c r="E161" s="47">
        <v>35666</v>
      </c>
    </row>
    <row r="162" spans="2:5" ht="11.25">
      <c r="B162" s="33" t="s">
        <v>160</v>
      </c>
      <c r="C162" s="17">
        <v>255.507242833976</v>
      </c>
      <c r="D162" s="15">
        <f t="shared" si="2"/>
        <v>69.79841276588864</v>
      </c>
      <c r="E162" s="47">
        <v>17834</v>
      </c>
    </row>
    <row r="163" spans="2:5" s="16" customFormat="1" ht="11.25">
      <c r="B163" s="33" t="s">
        <v>161</v>
      </c>
      <c r="C163" s="17">
        <v>64.31682329761999</v>
      </c>
      <c r="D163" s="15">
        <f t="shared" si="2"/>
        <v>282.19677324566544</v>
      </c>
      <c r="E163" s="47">
        <v>18150</v>
      </c>
    </row>
    <row r="164" spans="2:5" ht="11.25">
      <c r="B164" s="33" t="s">
        <v>162</v>
      </c>
      <c r="C164" s="17">
        <v>1057.425149882308</v>
      </c>
      <c r="D164" s="15">
        <f t="shared" si="2"/>
        <v>2.267772806677521</v>
      </c>
      <c r="E164" s="47">
        <v>2398</v>
      </c>
    </row>
    <row r="165" spans="2:5" ht="11.25">
      <c r="B165" s="31"/>
      <c r="D165" s="15"/>
      <c r="E165" s="47"/>
    </row>
    <row r="166" spans="2:5" ht="11.25">
      <c r="B166" s="32" t="s">
        <v>163</v>
      </c>
      <c r="C166" s="27">
        <v>2229.239211733934</v>
      </c>
      <c r="D166" s="15">
        <f t="shared" si="2"/>
        <v>72.32153424871763</v>
      </c>
      <c r="E166" s="50">
        <v>161222</v>
      </c>
    </row>
    <row r="167" spans="2:5" ht="11.25">
      <c r="B167" s="33" t="s">
        <v>142</v>
      </c>
      <c r="C167" s="17">
        <v>227.63424545792802</v>
      </c>
      <c r="D167" s="15">
        <f t="shared" si="2"/>
        <v>126.07066191762453</v>
      </c>
      <c r="E167" s="47">
        <v>28698</v>
      </c>
    </row>
    <row r="168" spans="2:5" ht="11.25">
      <c r="B168" s="33" t="s">
        <v>143</v>
      </c>
      <c r="C168" s="17">
        <v>55.055549809351994</v>
      </c>
      <c r="D168" s="15">
        <f t="shared" si="2"/>
        <v>169.6831660450174</v>
      </c>
      <c r="E168" s="47">
        <v>9342</v>
      </c>
    </row>
    <row r="169" spans="2:5" ht="11.25">
      <c r="B169" s="33" t="s">
        <v>144</v>
      </c>
      <c r="C169" s="17">
        <v>37.025028116895996</v>
      </c>
      <c r="D169" s="15">
        <f t="shared" si="2"/>
        <v>239.67571265531166</v>
      </c>
      <c r="E169" s="47">
        <v>8874</v>
      </c>
    </row>
    <row r="170" spans="2:5" ht="11.25">
      <c r="B170" s="33" t="s">
        <v>145</v>
      </c>
      <c r="C170" s="17">
        <v>130.51943110859202</v>
      </c>
      <c r="D170" s="15">
        <f t="shared" si="2"/>
        <v>189.18255918121713</v>
      </c>
      <c r="E170" s="47">
        <v>24692</v>
      </c>
    </row>
    <row r="171" spans="2:5" ht="11.25">
      <c r="B171" s="33" t="s">
        <v>146</v>
      </c>
      <c r="C171" s="17">
        <v>929.650089719111</v>
      </c>
      <c r="D171" s="15">
        <f t="shared" si="2"/>
        <v>34.19996442920411</v>
      </c>
      <c r="E171" s="47">
        <v>31794</v>
      </c>
    </row>
    <row r="172" spans="2:5" ht="11.25">
      <c r="B172" s="33" t="s">
        <v>147</v>
      </c>
      <c r="C172" s="17">
        <v>501.57321847990397</v>
      </c>
      <c r="D172" s="15">
        <f t="shared" si="2"/>
        <v>34.48948102218719</v>
      </c>
      <c r="E172" s="47">
        <v>17299</v>
      </c>
    </row>
    <row r="173" spans="2:5" s="16" customFormat="1" ht="11.25">
      <c r="B173" s="33" t="s">
        <v>148</v>
      </c>
      <c r="C173" s="17">
        <v>159.770623423768</v>
      </c>
      <c r="D173" s="15">
        <f t="shared" si="2"/>
        <v>181.80438542169995</v>
      </c>
      <c r="E173" s="47">
        <v>29047</v>
      </c>
    </row>
    <row r="174" spans="2:5" ht="11.25">
      <c r="B174" s="33" t="s">
        <v>149</v>
      </c>
      <c r="C174" s="17">
        <v>188.011025618383</v>
      </c>
      <c r="D174" s="15">
        <f t="shared" si="2"/>
        <v>61.03897344453357</v>
      </c>
      <c r="E174" s="47">
        <v>11476</v>
      </c>
    </row>
    <row r="175" spans="2:5" ht="11.25">
      <c r="B175" s="34"/>
      <c r="D175" s="15"/>
      <c r="E175" s="47"/>
    </row>
    <row r="176" spans="2:5" ht="11.25">
      <c r="B176" s="32" t="s">
        <v>150</v>
      </c>
      <c r="C176" s="27">
        <v>4192.281167146254</v>
      </c>
      <c r="D176" s="15">
        <f t="shared" si="2"/>
        <v>11.92906630211602</v>
      </c>
      <c r="E176" s="50">
        <v>50010</v>
      </c>
    </row>
    <row r="177" spans="2:5" ht="11.25">
      <c r="B177" s="33" t="s">
        <v>151</v>
      </c>
      <c r="C177" s="17">
        <v>197.033479367024</v>
      </c>
      <c r="D177" s="15">
        <f t="shared" si="2"/>
        <v>100.59204183812999</v>
      </c>
      <c r="E177" s="47">
        <v>19820</v>
      </c>
    </row>
    <row r="178" spans="2:5" ht="11.25">
      <c r="B178" s="33" t="s">
        <v>152</v>
      </c>
      <c r="C178" s="17">
        <v>2962.607917194896</v>
      </c>
      <c r="D178" s="15">
        <f t="shared" si="2"/>
        <v>0.6413268488794793</v>
      </c>
      <c r="E178" s="47">
        <v>1900</v>
      </c>
    </row>
    <row r="179" spans="2:5" ht="11.25">
      <c r="B179" s="33" t="s">
        <v>153</v>
      </c>
      <c r="C179" s="17">
        <v>54.939399163472004</v>
      </c>
      <c r="D179" s="15">
        <f t="shared" si="2"/>
        <v>139.84499497599634</v>
      </c>
      <c r="E179" s="47">
        <v>7683</v>
      </c>
    </row>
    <row r="180" spans="2:5" ht="11.25">
      <c r="B180" s="33" t="s">
        <v>154</v>
      </c>
      <c r="C180" s="17">
        <v>509.44659535626204</v>
      </c>
      <c r="D180" s="15">
        <f t="shared" si="2"/>
        <v>25.229337318491147</v>
      </c>
      <c r="E180" s="47">
        <v>12853</v>
      </c>
    </row>
    <row r="181" spans="2:5" ht="11.25">
      <c r="B181" s="33" t="s">
        <v>155</v>
      </c>
      <c r="C181" s="17">
        <v>468.25377606459995</v>
      </c>
      <c r="D181" s="15">
        <f t="shared" si="2"/>
        <v>16.559396627119273</v>
      </c>
      <c r="E181" s="47">
        <v>7754</v>
      </c>
    </row>
    <row r="182" spans="2:5" ht="11.25">
      <c r="B182" s="35"/>
      <c r="C182" s="18"/>
      <c r="D182" s="23"/>
      <c r="E182" s="44"/>
    </row>
    <row r="183" spans="2:5" ht="11.25">
      <c r="B183" s="36" t="s">
        <v>164</v>
      </c>
      <c r="C183" s="37"/>
      <c r="D183" s="38"/>
      <c r="E183" s="45"/>
    </row>
    <row r="184" spans="2:5" ht="11.25">
      <c r="B184" s="19" t="s">
        <v>156</v>
      </c>
      <c r="C184" s="19"/>
      <c r="D184" s="24"/>
      <c r="E184" s="46"/>
    </row>
  </sheetData>
  <sheetProtection/>
  <mergeCells count="1">
    <mergeCell ref="D4:E4"/>
  </mergeCells>
  <hyperlinks>
    <hyperlink ref="A3" r:id="rId1" display="Datos"/>
    <hyperlink ref="A2" r:id="rId2" display="Índice"/>
  </hyperlinks>
  <printOptions/>
  <pageMargins left="0.7874015748031497" right="0.7874015748031497" top="0.3937007874015748" bottom="0.7874015748031497" header="0" footer="0.3937007874015748"/>
  <pageSetup fitToHeight="3" fitToWidth="1" horizontalDpi="600" verticalDpi="600" orientation="portrait" paperSize="9" r:id="rId3"/>
  <rowBreaks count="2" manualBreakCount="2">
    <brk id="58" min="1" max="10" man="1"/>
    <brk id="1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LCT002</cp:lastModifiedBy>
  <cp:lastPrinted>2007-02-16T08:07:56Z</cp:lastPrinted>
  <dcterms:created xsi:type="dcterms:W3CDTF">2007-02-15T08:14:45Z</dcterms:created>
  <dcterms:modified xsi:type="dcterms:W3CDTF">2020-04-21T10:33:43Z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